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45" yWindow="-135" windowWidth="15015" windowHeight="9660" firstSheet="3" activeTab="10"/>
  </bookViews>
  <sheets>
    <sheet name="ком.класс" sheetId="3" r:id="rId1"/>
    <sheet name="админ. " sheetId="5" r:id="rId2"/>
    <sheet name="директор" sheetId="7" r:id="rId3"/>
    <sheet name="обуч." sheetId="8" r:id="rId4"/>
    <sheet name="облачн" sheetId="9" r:id="rId5"/>
    <sheet name="пк" sheetId="10" r:id="rId6"/>
    <sheet name="мультимед." sheetId="13" r:id="rId7"/>
    <sheet name="издания" sheetId="14" r:id="rId8"/>
    <sheet name="Технологии" sheetId="21" r:id="rId9"/>
    <sheet name="доска" sheetId="22" r:id="rId10"/>
    <sheet name="учебн.кабинеты" sheetId="24" r:id="rId11"/>
  </sheets>
  <calcPr calcId="114210"/>
</workbook>
</file>

<file path=xl/calcChain.xml><?xml version="1.0" encoding="utf-8"?>
<calcChain xmlns="http://schemas.openxmlformats.org/spreadsheetml/2006/main">
  <c r="G46" i="24"/>
  <c r="F46"/>
  <c r="E46"/>
  <c r="D46"/>
  <c r="C46"/>
  <c r="B46"/>
  <c r="R46" i="21"/>
  <c r="Q46"/>
  <c r="P46"/>
  <c r="O46"/>
  <c r="N46"/>
  <c r="M46"/>
  <c r="L46"/>
  <c r="K46"/>
  <c r="J46"/>
  <c r="I46"/>
  <c r="H46"/>
  <c r="G46"/>
  <c r="F46"/>
  <c r="E46"/>
  <c r="D46"/>
  <c r="C46"/>
  <c r="B46"/>
  <c r="C47" i="22"/>
  <c r="B47"/>
  <c r="E19" i="14"/>
  <c r="I46" i="13"/>
  <c r="H46"/>
  <c r="G46"/>
  <c r="F46"/>
  <c r="D46"/>
  <c r="C46"/>
  <c r="B46"/>
  <c r="F45" i="10"/>
  <c r="G45"/>
  <c r="E45"/>
  <c r="D45"/>
  <c r="C45"/>
  <c r="C47" i="9"/>
  <c r="D47"/>
  <c r="B47"/>
  <c r="M46" i="8"/>
  <c r="K46"/>
  <c r="I46"/>
  <c r="G46"/>
  <c r="E46"/>
  <c r="C46"/>
  <c r="E49" i="7"/>
  <c r="D49"/>
  <c r="C49"/>
  <c r="B49"/>
  <c r="E46" i="5"/>
  <c r="C46"/>
  <c r="B46"/>
  <c r="I47" i="3"/>
  <c r="H47"/>
  <c r="G47"/>
  <c r="E47"/>
  <c r="D47"/>
  <c r="C47"/>
  <c r="B47"/>
  <c r="B45" i="10"/>
  <c r="E46" i="13"/>
  <c r="B46" i="8"/>
  <c r="B19" i="14"/>
  <c r="H44" i="10"/>
  <c r="H43"/>
  <c r="H42"/>
  <c r="H41"/>
  <c r="H40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J33" i="8"/>
</calcChain>
</file>

<file path=xl/sharedStrings.xml><?xml version="1.0" encoding="utf-8"?>
<sst xmlns="http://schemas.openxmlformats.org/spreadsheetml/2006/main" count="703" uniqueCount="238">
  <si>
    <t>проводная, беспроводная</t>
  </si>
  <si>
    <t>комбинированая</t>
  </si>
  <si>
    <t>г.Гатчина "Вечерняя СОШ"</t>
  </si>
  <si>
    <t>кол-во учительских  ПК</t>
  </si>
  <si>
    <t>ИТОГО</t>
  </si>
  <si>
    <t>кол-во  классов  где  есть ЛВС</t>
  </si>
  <si>
    <t>кол-во  ПК  подключ. к  сети  Интернет</t>
  </si>
  <si>
    <t>Обученность  учителей</t>
  </si>
  <si>
    <t>кол-во  обученных  интернет технологиям</t>
  </si>
  <si>
    <t>кол-во  учителей  обученных  основам  работы  на  ПК</t>
  </si>
  <si>
    <t>кол-во учителей  обученных   электр. дневнику</t>
  </si>
  <si>
    <t xml:space="preserve">кол-во учителей  обученных  работе на   интерактив.доске </t>
  </si>
  <si>
    <t xml:space="preserve">Использование  облачных  технологий   </t>
  </si>
  <si>
    <t xml:space="preserve">из  них используют  в  управлении </t>
  </si>
  <si>
    <t>100% ОУ</t>
  </si>
  <si>
    <t xml:space="preserve">Школьные  электронные  издания </t>
  </si>
  <si>
    <t>МБОУ "Гатчинский лицей №3</t>
  </si>
  <si>
    <t xml:space="preserve">Работа  с  интерактивной  доской </t>
  </si>
  <si>
    <t xml:space="preserve">кол-во предметов где  используется  доска </t>
  </si>
  <si>
    <t>% ОУ</t>
  </si>
  <si>
    <t>кол-во  учебных кабинетов где    есть  ПК</t>
  </si>
  <si>
    <t>кол-во  учебных кабинетов  с подключением    к Интернет</t>
  </si>
  <si>
    <r>
      <t xml:space="preserve">Использование  технологий   в  ОУ </t>
    </r>
    <r>
      <rPr>
        <sz val="10"/>
        <color indexed="12"/>
        <rFont val="Arial"/>
      </rPr>
      <t>(  ДА-  1;   НЕТ-  О)</t>
    </r>
  </si>
  <si>
    <r>
      <t>Оснащение   учебных  кабинетов ПК</t>
    </r>
    <r>
      <rPr>
        <b/>
        <sz val="10"/>
        <color indexed="12"/>
        <rFont val="Arial"/>
      </rPr>
      <t xml:space="preserve">  (БЕЗ    УЧЕТА   КОМПЬЮТЕРНЫХ  КЛАССОВ)</t>
    </r>
  </si>
  <si>
    <t xml:space="preserve">г.Гатчина «СОШ№ 9 с </t>
  </si>
  <si>
    <t>ACTIVboard -2, IPBoard -12, Mimio - приставка -1</t>
  </si>
  <si>
    <t>гимназия им. К.Д.Ушинского»</t>
  </si>
  <si>
    <t>Inter Write,  Aktiv Board</t>
  </si>
  <si>
    <t>А3</t>
  </si>
  <si>
    <t>1 раз в полугодие</t>
  </si>
  <si>
    <t>МБОУ "Елизаветинская СОШ</t>
  </si>
  <si>
    <t>МБОУ "Лукашевскеая СОШ"</t>
  </si>
  <si>
    <t>МБОУ "Вырицкая СОШ №1"</t>
  </si>
  <si>
    <t>МБОУ "Гатчинская СОШ №8"</t>
  </si>
  <si>
    <t>2 раза в год</t>
  </si>
  <si>
    <t>МБОУ "Коммунарская СОШ №1"</t>
  </si>
  <si>
    <t>МБОУ "Гатчинская СОШ№ 7"</t>
  </si>
  <si>
    <t>1 раз в триместр</t>
  </si>
  <si>
    <t>1 раз в 2 месяца</t>
  </si>
  <si>
    <t>"Гимназия им. К.Д.Ушинского»</t>
  </si>
  <si>
    <t>кол-во ученических ПК</t>
  </si>
  <si>
    <t>ACTIVbord - 3, mimio - 2</t>
  </si>
  <si>
    <t>2-4 урока ежедневно</t>
  </si>
  <si>
    <t>ACTIVboard (5). STARbord (1).IQBoard (1)</t>
  </si>
  <si>
    <t>Пудостьская СОШ</t>
  </si>
  <si>
    <t>Smartboard</t>
  </si>
  <si>
    <t>ACTIVboard, SmartBoard</t>
  </si>
  <si>
    <t>МБОУ " Никольская СОШ"</t>
  </si>
  <si>
    <t>ActivBoard, SmartBoard</t>
  </si>
  <si>
    <t>МБОУ Гатчинская гимназия им.К.Д.Ушинского</t>
  </si>
  <si>
    <t>МБОУ"Дивенская ООШ"</t>
  </si>
  <si>
    <t>Activeboard, Interwrite</t>
  </si>
  <si>
    <t>МБОУ "Семринская НОШ"</t>
  </si>
  <si>
    <t>ACTIVboard, QUMO</t>
  </si>
  <si>
    <t>SmartBoard, Mimio-приставка</t>
  </si>
  <si>
    <t>МБОУ "Минская началная школа-детский сад"</t>
  </si>
  <si>
    <t>SmartBoard</t>
  </si>
  <si>
    <t>проводная</t>
  </si>
  <si>
    <t>Рождественская СОШ</t>
  </si>
  <si>
    <t>г.Гатчина « СОШ № 2»</t>
  </si>
  <si>
    <t>"Войсковицкая СОШ №1"</t>
  </si>
  <si>
    <t xml:space="preserve">г.Гатчина  «СОШ № 4 </t>
  </si>
  <si>
    <t xml:space="preserve">г.Гатчина «СОШ№ 9 </t>
  </si>
  <si>
    <t xml:space="preserve"> гимназия им. К.Д.Ушинского»</t>
  </si>
  <si>
    <t xml:space="preserve">«Гатчинская СОШ № 11 </t>
  </si>
  <si>
    <t>в ОУ есть интер.доска (да- это 1)</t>
  </si>
  <si>
    <t>кол-во  досок в ОУ</t>
  </si>
  <si>
    <t>марка доски</t>
  </si>
  <si>
    <t>"Сиверская ООШ"</t>
  </si>
  <si>
    <t>ACTIVboard, Prometean, Mimio Teach</t>
  </si>
  <si>
    <t>2-3 урока ежедневно</t>
  </si>
  <si>
    <t>3-4 урока ежедневно</t>
  </si>
  <si>
    <t>ACTIVboard, INTERWRITE, Hitachi, Mimio Teach,</t>
  </si>
  <si>
    <t>«Рождественская  СОШ"</t>
  </si>
  <si>
    <t>ActivBoard Hitachi Mimio Teach</t>
  </si>
  <si>
    <t>1) ACTIVboard 2) SmartBoard DViT</t>
  </si>
  <si>
    <t>Prometei</t>
  </si>
  <si>
    <t>ACTIVboard (2 шт), Smart (1 шт)</t>
  </si>
  <si>
    <t>ACTIVboard (2 шт), ScreenMedia (2)</t>
  </si>
  <si>
    <t>МБОУ Кобринская ООШ</t>
  </si>
  <si>
    <t>ACTIVboard(2), ScreenMedia(5), SmartBoard(3)</t>
  </si>
  <si>
    <t>ACTIVboard (3 шт.), SmartBoard (3 шт.), Mimio - приставка</t>
  </si>
  <si>
    <t>ACTIVboard(2), ScreenMedia(5),SmartBoard(3)</t>
  </si>
  <si>
    <t>издается электр. газета</t>
  </si>
  <si>
    <t>формат</t>
  </si>
  <si>
    <t>как  часто  издается</t>
  </si>
  <si>
    <t>издается электр. Журнал</t>
  </si>
  <si>
    <t>А4</t>
  </si>
  <si>
    <t>ACTIVboard (3 шт.), Mimio(1), SmartBoard(1)</t>
  </si>
  <si>
    <t>1 раз в четверть</t>
  </si>
  <si>
    <t>«Елизаветинская ООШ"</t>
  </si>
  <si>
    <t>«Кобринская ОШ</t>
  </si>
  <si>
    <t>проводная</t>
  </si>
  <si>
    <t>комбинированная</t>
  </si>
  <si>
    <t>«ВысокоключеваяСОШ"</t>
  </si>
  <si>
    <t>Войсковицкая СОШ №1</t>
  </si>
  <si>
    <t>г.Гатчина «Лицей № 3»</t>
  </si>
  <si>
    <t>г.Гатчина  СОШ № 2»</t>
  </si>
  <si>
    <t>г.Гатчина « Вечерняя  СОШ</t>
  </si>
  <si>
    <t xml:space="preserve">г.Гатчина « Вечерняя  </t>
  </si>
  <si>
    <t xml:space="preserve">г.Гатчина  «СОШ № 4 с </t>
  </si>
  <si>
    <t xml:space="preserve">г.Гатчина «Начальная </t>
  </si>
  <si>
    <t>МБОУ "Белогорская начальная школа-детский сад"</t>
  </si>
  <si>
    <t>МБОУ "Войсковицкая СОШ №2"</t>
  </si>
  <si>
    <t>МБОУ "Кобраловская ООШ"</t>
  </si>
  <si>
    <t>МБОУ "Гатчинская СОШ№4</t>
  </si>
  <si>
    <t>A4</t>
  </si>
  <si>
    <t>МБОУ "Гатчинский лицей №3"</t>
  </si>
  <si>
    <t>тип  сети  (проводная; беспроводная; комбинированная...)</t>
  </si>
  <si>
    <t>кол-во классов подключ. к  Интернет</t>
  </si>
  <si>
    <t>на  скольких  ПК  установлен  Контент-фильтр</t>
  </si>
  <si>
    <t>организован      контроль  за  качеством  фильтрации</t>
  </si>
  <si>
    <t>"Кобринская ООШ"</t>
  </si>
  <si>
    <t>«Вырицкая СОШ № 1»</t>
  </si>
  <si>
    <t>«Сиверская гимназия»</t>
  </si>
  <si>
    <t>«Сиверская ООШ</t>
  </si>
  <si>
    <t>«Сиверская СОШ № 3»</t>
  </si>
  <si>
    <t>«Таицкая СОШ</t>
  </si>
  <si>
    <t>«Большеколпанская СОШ</t>
  </si>
  <si>
    <t>Характеристика  компьютеров (2014-2015 уч.г.)</t>
  </si>
  <si>
    <t>«Веревская СОШ»</t>
  </si>
  <si>
    <t>«Войсковицкая СОШ№ 1</t>
  </si>
  <si>
    <t>«ВысокоключеваяСОШ</t>
  </si>
  <si>
    <t>«Войсковицкая СОШ № 2»</t>
  </si>
  <si>
    <t>«Елизаветинская СОШ</t>
  </si>
  <si>
    <t>«Лукашевская СОШ</t>
  </si>
  <si>
    <t>«Никольская СОШ</t>
  </si>
  <si>
    <t>«Пригородная СОШ</t>
  </si>
  <si>
    <t>«Пудостьская СОШ</t>
  </si>
  <si>
    <t>«Большеколпанская СОШ"</t>
  </si>
  <si>
    <t>«Высокоключевая  СОШ"</t>
  </si>
  <si>
    <t>«Пламенская СОШ</t>
  </si>
  <si>
    <t>«Рождественская  СОШ</t>
  </si>
  <si>
    <t>«Сусанинская СОШ</t>
  </si>
  <si>
    <t>«Елизаветинская ОШ</t>
  </si>
  <si>
    <t>«Дивенская ООШ"</t>
  </si>
  <si>
    <t>Кобринская ООШ</t>
  </si>
  <si>
    <t>"Кобраловская ООШ"</t>
  </si>
  <si>
    <t>«Терволовская ОШ</t>
  </si>
  <si>
    <t xml:space="preserve">«Семринская  начальная </t>
  </si>
  <si>
    <t xml:space="preserve">Минская начальная </t>
  </si>
  <si>
    <t>"Дивенская ООШ"</t>
  </si>
  <si>
    <t xml:space="preserve">Белогорская начальная </t>
  </si>
  <si>
    <t xml:space="preserve">«Кобраловская основная </t>
  </si>
  <si>
    <t>Работа  мультимедийного  класса в ОУ  ГМР(2014-2015 уч.г.)</t>
  </si>
  <si>
    <t>В ОУ есть  мультимедийный  проектор</t>
  </si>
  <si>
    <t>кол-во  проекторов</t>
  </si>
  <si>
    <t>есть  стационарный  мультим.класс</t>
  </si>
  <si>
    <t>кол-во  стационарных мультимедийных классов</t>
  </si>
  <si>
    <t>из них  подключ.к  Интернет</t>
  </si>
  <si>
    <t>кол-во  мобильных  мультимедийных  классов</t>
  </si>
  <si>
    <t>кол-во  учителей, дающих  уроки  с  ИКТ</t>
  </si>
  <si>
    <t>в  школе  есть  документ-камера</t>
  </si>
  <si>
    <t>МБОУ "Сиверская гимназия"</t>
  </si>
  <si>
    <t>«Коммунарская СОШ № 1»</t>
  </si>
  <si>
    <t>«Коммунарская СОШ № 2»</t>
  </si>
  <si>
    <t>«Коммунарская СОШ № 3»</t>
  </si>
  <si>
    <t>г.Гатчина «СОШ № 1»</t>
  </si>
  <si>
    <t>кол-во  учителей</t>
  </si>
  <si>
    <t>% обученных  основам</t>
  </si>
  <si>
    <t>% обученных  интернет</t>
  </si>
  <si>
    <t>% обученных   электр.дневнику</t>
  </si>
  <si>
    <t xml:space="preserve">% обученных интерактив.  доске  </t>
  </si>
  <si>
    <t xml:space="preserve">кол-во учителей  обученных    работе  в сетевых сообществах </t>
  </si>
  <si>
    <t>% обученных  работе  в  сет.сообществах</t>
  </si>
  <si>
    <t xml:space="preserve">кол-во учителей  обученных    дистанц. технологиям </t>
  </si>
  <si>
    <t>% обученных  дист. технологиям</t>
  </si>
  <si>
    <t xml:space="preserve">«Дивенская основная </t>
  </si>
  <si>
    <t>кол-во  компьют. классов</t>
  </si>
  <si>
    <t>МБОУ "Гатчинская вечерняя СОШ"</t>
  </si>
  <si>
    <t>Компьютерные  классы</t>
  </si>
  <si>
    <t>г.Гатчина «Начальная   № 5»</t>
  </si>
  <si>
    <t>г.Гатчина «Средняя СОШ № 2»</t>
  </si>
  <si>
    <t>МБОУ "Гатчинский лицей № 3"</t>
  </si>
  <si>
    <t>Облачные   технологии</t>
  </si>
  <si>
    <t>видеоконференции</t>
  </si>
  <si>
    <t xml:space="preserve">«Гатчинская СОШ № 8 </t>
  </si>
  <si>
    <t>вебинары</t>
  </si>
  <si>
    <t>Skype</t>
  </si>
  <si>
    <t>Интернет-урок</t>
  </si>
  <si>
    <t>видеовстречи</t>
  </si>
  <si>
    <t>видеолекции</t>
  </si>
  <si>
    <t xml:space="preserve">он-лайн  </t>
  </si>
  <si>
    <t xml:space="preserve">дистанционные  конкурсы </t>
  </si>
  <si>
    <t>Дистанционное тестирование</t>
  </si>
  <si>
    <t>МБОУ "Гатчинская СОШ №7"</t>
  </si>
  <si>
    <t>учебные тренажеры с удаленным доступом;</t>
  </si>
  <si>
    <t>дист. обучение</t>
  </si>
  <si>
    <t xml:space="preserve">Чат-занятия </t>
  </si>
  <si>
    <t>использование электронных библиот с удаленным доступом</t>
  </si>
  <si>
    <t>лабораторный практикум  наПК(Виртуальная лаборатория )</t>
  </si>
  <si>
    <t>повышение  квалификации учителей  (дистанционно)</t>
  </si>
  <si>
    <t>обобщение опыта учителей ( дистанционно )</t>
  </si>
  <si>
    <t>Информатизация   административной  деятельности ОУ  ГМР(2014-2015 уч.г.)</t>
  </si>
  <si>
    <t>кол-во админ.(без  секретаря и бухгалтера)</t>
  </si>
  <si>
    <t>кол-во ПК у админ.</t>
  </si>
  <si>
    <t>% обеспеченности ПК</t>
  </si>
  <si>
    <t>кол-во подк-ий ПК к Интернет</t>
  </si>
  <si>
    <t>«Дружногорская  СОШ</t>
  </si>
  <si>
    <t>Компьютеризация  места  руководителя  (2014-2015 уч.г.)</t>
  </si>
  <si>
    <t>МТБ</t>
  </si>
  <si>
    <t>Обученность</t>
  </si>
  <si>
    <t>на  раб. Месте  есть ПК</t>
  </si>
  <si>
    <t>ПК  подключен к  Интернет</t>
  </si>
  <si>
    <t xml:space="preserve">основам </t>
  </si>
  <si>
    <t>интернет</t>
  </si>
  <si>
    <t>кол-во  учителей, обученных  на  курсах  облачным  технологиям</t>
  </si>
  <si>
    <t>кол-во  учителей,  использующих  облачные  технологии</t>
  </si>
  <si>
    <t>дано уроков при помощи инт.доски</t>
  </si>
  <si>
    <t>ACTIVboard</t>
  </si>
  <si>
    <t>Гатчинская вечерняя СОШ</t>
  </si>
  <si>
    <t>Мбоу "Гатчинская СОШ №2"</t>
  </si>
  <si>
    <t>ACTIVboard, Prometei</t>
  </si>
  <si>
    <t>ACTIVboard, Prometei, Mimio Teach, IQboard</t>
  </si>
  <si>
    <t>Елизаветинская ООШ</t>
  </si>
  <si>
    <t>всего  ПК  в  школе</t>
  </si>
  <si>
    <t>из  них  ноутбуки</t>
  </si>
  <si>
    <t>из  всех  ПК с  ЖК  монитор.</t>
  </si>
  <si>
    <t>кол-во ПК для уч-ся</t>
  </si>
  <si>
    <t xml:space="preserve">«Терволовская основная </t>
  </si>
  <si>
    <t>из  них  ЖК  мониторы</t>
  </si>
  <si>
    <t>кол-во  уч-ся</t>
  </si>
  <si>
    <t>кол-во  уч-ся  на 1ПК</t>
  </si>
  <si>
    <t>Минская начальная школа-</t>
  </si>
  <si>
    <t>1 раз в месяц</t>
  </si>
  <si>
    <t>с</t>
  </si>
  <si>
    <t>кол-во учебных   кабинетов ( без   компьютерных  классов)</t>
  </si>
  <si>
    <t>кол-во   учительских  ПК  подключенных   к Интернет</t>
  </si>
  <si>
    <t>кол-во  ПК для  учащихся( без  учета  учительского  ПК)  в  учебных  кабинетах ( без  компьютерного  класса)</t>
  </si>
  <si>
    <t>кол-во  ПК уч-ся   в  учебных  кабинетах подключенных  к   Интернет   ( без  компьютерного  класса)</t>
  </si>
  <si>
    <t xml:space="preserve">Наименование учреждения </t>
  </si>
  <si>
    <t>МБОУ "Веревская СОШ"</t>
  </si>
  <si>
    <t>да</t>
  </si>
  <si>
    <t>МБОУ "Высокоключевая СОШ"</t>
  </si>
  <si>
    <t/>
  </si>
  <si>
    <t>Лукашевская СОШ</t>
  </si>
  <si>
    <t>МБОУ "Пригородная СОШ"</t>
  </si>
  <si>
    <t>МБОУ «Гатчинская СОШ №7»</t>
  </si>
</sst>
</file>

<file path=xl/styles.xml><?xml version="1.0" encoding="utf-8"?>
<styleSheet xmlns="http://schemas.openxmlformats.org/spreadsheetml/2006/main">
  <numFmts count="1">
    <numFmt numFmtId="164" formatCode="#,##0.###############"/>
  </numFmts>
  <fonts count="23">
    <font>
      <sz val="10"/>
      <color rgb="FF000000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sz val="14"/>
      <color indexed="12"/>
      <name val="Times New Roman"/>
    </font>
    <font>
      <sz val="10"/>
      <color indexed="8"/>
      <name val="Arial"/>
    </font>
    <font>
      <sz val="14"/>
      <color indexed="12"/>
      <name val="Arial"/>
    </font>
    <font>
      <sz val="6"/>
      <name val="Arial"/>
    </font>
    <font>
      <b/>
      <sz val="14"/>
      <color indexed="12"/>
      <name val="Arial"/>
    </font>
    <font>
      <sz val="10"/>
      <color indexed="12"/>
      <name val="Arial"/>
    </font>
    <font>
      <b/>
      <sz val="10"/>
      <name val="Arial"/>
    </font>
    <font>
      <sz val="10"/>
      <color indexed="8"/>
      <name val="Times New Roman"/>
    </font>
    <font>
      <sz val="11"/>
      <name val="Arial"/>
    </font>
    <font>
      <sz val="8"/>
      <name val="Arial"/>
    </font>
    <font>
      <sz val="11"/>
      <color indexed="8"/>
      <name val="Times New Roman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0"/>
      <color indexed="12"/>
      <name val="Arial"/>
    </font>
    <font>
      <b/>
      <sz val="12"/>
      <color indexed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1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0" fontId="1" fillId="0" borderId="2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10" fontId="1" fillId="0" borderId="2" xfId="0" applyNumberFormat="1" applyFont="1" applyBorder="1" applyAlignment="1">
      <alignment wrapText="1"/>
    </xf>
    <xf numFmtId="0" fontId="1" fillId="0" borderId="0" xfId="0" applyFont="1" applyAlignment="1">
      <alignment vertical="top" wrapText="1"/>
    </xf>
    <xf numFmtId="10" fontId="1" fillId="0" borderId="1" xfId="0" applyNumberFormat="1" applyFont="1" applyBorder="1" applyAlignment="1">
      <alignment wrapText="1"/>
    </xf>
    <xf numFmtId="0" fontId="1" fillId="0" borderId="3" xfId="0" applyFont="1" applyBorder="1" applyAlignment="1">
      <alignment vertical="top" wrapText="1"/>
    </xf>
    <xf numFmtId="1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0" fillId="0" borderId="0" xfId="0" applyFont="1" applyAlignment="1">
      <alignment wrapText="1"/>
    </xf>
    <xf numFmtId="3" fontId="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wrapText="1"/>
    </xf>
    <xf numFmtId="10" fontId="1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wrapText="1"/>
    </xf>
    <xf numFmtId="0" fontId="0" fillId="0" borderId="1" xfId="0" applyFont="1" applyBorder="1" applyAlignment="1">
      <alignment wrapText="1"/>
    </xf>
    <xf numFmtId="10" fontId="15" fillId="0" borderId="7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center" wrapText="1"/>
    </xf>
    <xf numFmtId="0" fontId="16" fillId="0" borderId="7" xfId="0" applyNumberFormat="1" applyFont="1" applyBorder="1" applyAlignment="1">
      <alignment horizontal="center" wrapText="1"/>
    </xf>
    <xf numFmtId="0" fontId="16" fillId="0" borderId="7" xfId="0" applyNumberFormat="1" applyFont="1" applyBorder="1" applyAlignment="1">
      <alignment wrapText="1"/>
    </xf>
    <xf numFmtId="10" fontId="16" fillId="0" borderId="7" xfId="0" applyNumberFormat="1" applyFont="1" applyBorder="1" applyAlignment="1">
      <alignment wrapText="1"/>
    </xf>
    <xf numFmtId="0" fontId="16" fillId="0" borderId="0" xfId="0" applyNumberFormat="1" applyFont="1" applyAlignment="1">
      <alignment wrapText="1"/>
    </xf>
    <xf numFmtId="9" fontId="16" fillId="0" borderId="0" xfId="0" applyNumberFormat="1" applyFont="1" applyAlignment="1">
      <alignment horizontal="center" wrapText="1"/>
    </xf>
    <xf numFmtId="10" fontId="16" fillId="0" borderId="0" xfId="0" applyNumberFormat="1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5" fillId="0" borderId="7" xfId="0" applyFont="1" applyBorder="1" applyAlignment="1">
      <alignment horizontal="right" wrapText="1"/>
    </xf>
    <xf numFmtId="0" fontId="17" fillId="0" borderId="1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0" fontId="15" fillId="0" borderId="8" xfId="0" applyFont="1" applyBorder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9" fontId="18" fillId="0" borderId="0" xfId="0" applyNumberFormat="1" applyFont="1" applyAlignment="1">
      <alignment horizontal="center" wrapText="1"/>
    </xf>
    <xf numFmtId="0" fontId="16" fillId="0" borderId="7" xfId="0" applyFont="1" applyBorder="1" applyAlignment="1">
      <alignment wrapText="1"/>
    </xf>
    <xf numFmtId="0" fontId="19" fillId="0" borderId="0" xfId="0" applyFont="1" applyAlignment="1">
      <alignment wrapText="1"/>
    </xf>
    <xf numFmtId="9" fontId="19" fillId="0" borderId="0" xfId="0" applyNumberFormat="1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0" fontId="18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6" fillId="0" borderId="7" xfId="0" applyFont="1" applyBorder="1" applyAlignment="1">
      <alignment horizontal="right" wrapText="1"/>
    </xf>
    <xf numFmtId="0" fontId="19" fillId="0" borderId="0" xfId="0" applyNumberFormat="1" applyFont="1" applyAlignment="1">
      <alignment horizontal="center" wrapText="1"/>
    </xf>
    <xf numFmtId="0" fontId="16" fillId="0" borderId="0" xfId="0" applyFont="1" applyAlignment="1">
      <alignment wrapText="1"/>
    </xf>
    <xf numFmtId="0" fontId="20" fillId="0" borderId="7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" fillId="2" borderId="0" xfId="0" applyFont="1" applyFill="1" applyAlignment="1">
      <alignment wrapText="1"/>
    </xf>
    <xf numFmtId="0" fontId="3" fillId="0" borderId="4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2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6"/>
  <sheetViews>
    <sheetView workbookViewId="0">
      <pane xSplit="1" ySplit="5" topLeftCell="B36" activePane="bottomRight" state="frozen"/>
      <selection pane="topRight" activeCell="B1" sqref="B1"/>
      <selection pane="bottomLeft" activeCell="A7" sqref="A7"/>
      <selection pane="bottomRight" activeCell="I37" sqref="I37"/>
    </sheetView>
  </sheetViews>
  <sheetFormatPr defaultColWidth="14.42578125" defaultRowHeight="12.75" customHeight="1"/>
  <cols>
    <col min="1" max="1" width="27.42578125" customWidth="1"/>
    <col min="2" max="5" width="17.28515625" customWidth="1"/>
    <col min="6" max="6" width="19.85546875" customWidth="1"/>
    <col min="7" max="7" width="18.42578125" customWidth="1"/>
    <col min="8" max="10" width="17.28515625" customWidth="1"/>
  </cols>
  <sheetData>
    <row r="1" spans="1:10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>
      <c r="A2" s="6"/>
      <c r="B2" s="6"/>
      <c r="C2" s="7"/>
      <c r="D2" s="6"/>
      <c r="E2" s="6"/>
      <c r="F2" s="6"/>
      <c r="G2" s="6"/>
      <c r="H2" s="6"/>
      <c r="I2" s="6"/>
      <c r="J2" s="6"/>
    </row>
    <row r="3" spans="1:10" ht="18" customHeight="1">
      <c r="A3" s="68" t="s">
        <v>170</v>
      </c>
      <c r="B3" s="69"/>
      <c r="C3" s="69"/>
      <c r="D3" s="69"/>
      <c r="E3" s="14"/>
      <c r="F3" s="6"/>
      <c r="G3" s="6"/>
      <c r="H3" s="6"/>
      <c r="I3" s="6"/>
      <c r="J3" s="6"/>
    </row>
    <row r="4" spans="1:10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10" ht="103.5" customHeight="1">
      <c r="A5" s="36"/>
      <c r="B5" s="31" t="s">
        <v>168</v>
      </c>
      <c r="C5" s="31" t="s">
        <v>40</v>
      </c>
      <c r="D5" s="31" t="s">
        <v>3</v>
      </c>
      <c r="E5" s="13" t="s">
        <v>5</v>
      </c>
      <c r="F5" s="31" t="s">
        <v>108</v>
      </c>
      <c r="G5" s="13" t="s">
        <v>6</v>
      </c>
      <c r="H5" s="13" t="s">
        <v>109</v>
      </c>
      <c r="I5" s="31" t="s">
        <v>110</v>
      </c>
      <c r="J5" s="13" t="s">
        <v>111</v>
      </c>
    </row>
    <row r="6" spans="1:10">
      <c r="A6" s="30" t="s">
        <v>198</v>
      </c>
      <c r="B6" s="34">
        <v>2</v>
      </c>
      <c r="C6" s="34">
        <v>24</v>
      </c>
      <c r="D6" s="34">
        <v>2</v>
      </c>
      <c r="E6" s="34">
        <v>2</v>
      </c>
      <c r="F6" s="34" t="s">
        <v>92</v>
      </c>
      <c r="G6" s="34">
        <v>26</v>
      </c>
      <c r="H6" s="34">
        <v>2</v>
      </c>
      <c r="I6" s="34">
        <v>26</v>
      </c>
      <c r="J6" s="38" t="s">
        <v>232</v>
      </c>
    </row>
    <row r="7" spans="1:10">
      <c r="A7" s="21" t="s">
        <v>113</v>
      </c>
      <c r="B7" s="34">
        <v>2</v>
      </c>
      <c r="C7" s="34">
        <v>18</v>
      </c>
      <c r="D7" s="34">
        <v>2</v>
      </c>
      <c r="E7" s="34">
        <v>2</v>
      </c>
      <c r="F7" s="34" t="s">
        <v>92</v>
      </c>
      <c r="G7" s="34">
        <v>20</v>
      </c>
      <c r="H7" s="34">
        <v>2</v>
      </c>
      <c r="I7" s="34">
        <v>20</v>
      </c>
      <c r="J7" s="31" t="s">
        <v>232</v>
      </c>
    </row>
    <row r="8" spans="1:10">
      <c r="A8" s="21" t="s">
        <v>114</v>
      </c>
      <c r="B8" s="34">
        <v>3</v>
      </c>
      <c r="C8" s="34">
        <v>36</v>
      </c>
      <c r="D8" s="34">
        <v>3</v>
      </c>
      <c r="E8" s="34">
        <v>3</v>
      </c>
      <c r="F8" s="34" t="s">
        <v>93</v>
      </c>
      <c r="G8" s="34">
        <v>39</v>
      </c>
      <c r="H8" s="34">
        <v>3</v>
      </c>
      <c r="I8" s="34">
        <v>39</v>
      </c>
      <c r="J8" s="31" t="s">
        <v>232</v>
      </c>
    </row>
    <row r="9" spans="1:10">
      <c r="A9" s="21" t="s">
        <v>115</v>
      </c>
      <c r="B9" s="34">
        <v>1</v>
      </c>
      <c r="C9" s="34">
        <v>11</v>
      </c>
      <c r="D9" s="34">
        <v>1</v>
      </c>
      <c r="E9" s="34">
        <v>1</v>
      </c>
      <c r="F9" s="34" t="s">
        <v>92</v>
      </c>
      <c r="G9" s="34">
        <v>12</v>
      </c>
      <c r="H9" s="34">
        <v>1</v>
      </c>
      <c r="I9" s="34">
        <v>12</v>
      </c>
      <c r="J9" s="31" t="s">
        <v>232</v>
      </c>
    </row>
    <row r="10" spans="1:10">
      <c r="A10" s="30" t="s">
        <v>116</v>
      </c>
      <c r="B10" s="34">
        <v>1</v>
      </c>
      <c r="C10" s="34">
        <v>14</v>
      </c>
      <c r="D10" s="34">
        <v>1</v>
      </c>
      <c r="E10" s="34">
        <v>1</v>
      </c>
      <c r="F10" s="34" t="s">
        <v>92</v>
      </c>
      <c r="G10" s="34">
        <v>14</v>
      </c>
      <c r="H10" s="34">
        <v>1</v>
      </c>
      <c r="I10" s="34">
        <v>14</v>
      </c>
      <c r="J10" s="38" t="s">
        <v>232</v>
      </c>
    </row>
    <row r="11" spans="1:10">
      <c r="A11" s="21" t="s">
        <v>117</v>
      </c>
      <c r="B11" s="34">
        <v>1</v>
      </c>
      <c r="C11" s="34">
        <v>13</v>
      </c>
      <c r="D11" s="34">
        <v>1</v>
      </c>
      <c r="E11" s="34">
        <v>1</v>
      </c>
      <c r="F11" s="34" t="s">
        <v>57</v>
      </c>
      <c r="G11" s="34">
        <v>14</v>
      </c>
      <c r="H11" s="34">
        <v>1</v>
      </c>
      <c r="I11" s="34">
        <v>14</v>
      </c>
      <c r="J11" s="31" t="s">
        <v>232</v>
      </c>
    </row>
    <row r="12" spans="1:10">
      <c r="A12" s="1" t="s">
        <v>118</v>
      </c>
      <c r="B12" s="34">
        <v>1</v>
      </c>
      <c r="C12" s="34">
        <v>9</v>
      </c>
      <c r="D12" s="34">
        <v>1</v>
      </c>
      <c r="E12" s="34">
        <v>1</v>
      </c>
      <c r="F12" s="34" t="s">
        <v>92</v>
      </c>
      <c r="G12" s="34">
        <v>10</v>
      </c>
      <c r="H12" s="34">
        <v>1</v>
      </c>
      <c r="I12" s="34">
        <v>10</v>
      </c>
      <c r="J12" s="13" t="s">
        <v>232</v>
      </c>
    </row>
    <row r="13" spans="1:10">
      <c r="A13" s="21" t="s">
        <v>120</v>
      </c>
      <c r="B13" s="34">
        <v>1</v>
      </c>
      <c r="C13" s="34">
        <v>12</v>
      </c>
      <c r="D13" s="34">
        <v>1</v>
      </c>
      <c r="E13" s="34">
        <v>1</v>
      </c>
      <c r="F13" s="34" t="s">
        <v>92</v>
      </c>
      <c r="G13" s="34">
        <v>13</v>
      </c>
      <c r="H13" s="34">
        <v>1</v>
      </c>
      <c r="I13" s="34">
        <v>13</v>
      </c>
      <c r="J13" s="31" t="s">
        <v>232</v>
      </c>
    </row>
    <row r="14" spans="1:10">
      <c r="A14" s="21" t="s">
        <v>121</v>
      </c>
      <c r="B14" s="34">
        <v>1</v>
      </c>
      <c r="C14" s="34">
        <v>12</v>
      </c>
      <c r="D14" s="34">
        <v>1</v>
      </c>
      <c r="E14" s="34">
        <v>1</v>
      </c>
      <c r="F14" s="34" t="s">
        <v>92</v>
      </c>
      <c r="G14" s="34">
        <v>13</v>
      </c>
      <c r="H14" s="34">
        <v>1</v>
      </c>
      <c r="I14" s="34">
        <v>13</v>
      </c>
      <c r="J14" s="31" t="s">
        <v>232</v>
      </c>
    </row>
    <row r="15" spans="1:10">
      <c r="A15" s="21" t="s">
        <v>122</v>
      </c>
      <c r="B15" s="34">
        <v>1</v>
      </c>
      <c r="C15" s="34">
        <v>11</v>
      </c>
      <c r="D15" s="34">
        <v>1</v>
      </c>
      <c r="E15" s="34">
        <v>1</v>
      </c>
      <c r="F15" s="34" t="s">
        <v>92</v>
      </c>
      <c r="G15" s="34">
        <v>12</v>
      </c>
      <c r="H15" s="34">
        <v>1</v>
      </c>
      <c r="I15" s="34">
        <v>12</v>
      </c>
      <c r="J15" s="31" t="s">
        <v>232</v>
      </c>
    </row>
    <row r="16" spans="1:10">
      <c r="A16" s="21" t="s">
        <v>123</v>
      </c>
      <c r="B16" s="34">
        <v>1</v>
      </c>
      <c r="C16" s="34">
        <v>11</v>
      </c>
      <c r="D16" s="34">
        <v>1</v>
      </c>
      <c r="E16" s="34">
        <v>1</v>
      </c>
      <c r="F16" s="34" t="s">
        <v>92</v>
      </c>
      <c r="G16" s="34">
        <v>12</v>
      </c>
      <c r="H16" s="34">
        <v>1</v>
      </c>
      <c r="I16" s="34">
        <v>12</v>
      </c>
      <c r="J16" s="31" t="s">
        <v>232</v>
      </c>
    </row>
    <row r="17" spans="1:10">
      <c r="A17" s="21" t="s">
        <v>124</v>
      </c>
      <c r="B17" s="34">
        <v>1</v>
      </c>
      <c r="C17" s="34">
        <v>14</v>
      </c>
      <c r="D17" s="34">
        <v>1</v>
      </c>
      <c r="E17" s="34">
        <v>1</v>
      </c>
      <c r="F17" s="34" t="s">
        <v>92</v>
      </c>
      <c r="G17" s="34">
        <v>15</v>
      </c>
      <c r="H17" s="34">
        <v>1</v>
      </c>
      <c r="I17" s="34">
        <v>15</v>
      </c>
      <c r="J17" s="31" t="s">
        <v>232</v>
      </c>
    </row>
    <row r="18" spans="1:10">
      <c r="A18" s="21" t="s">
        <v>125</v>
      </c>
      <c r="B18" s="34">
        <v>1</v>
      </c>
      <c r="C18" s="34">
        <v>12</v>
      </c>
      <c r="D18" s="34">
        <v>1</v>
      </c>
      <c r="E18" s="34">
        <v>1</v>
      </c>
      <c r="F18" s="34" t="s">
        <v>92</v>
      </c>
      <c r="G18" s="34">
        <v>13</v>
      </c>
      <c r="H18" s="34">
        <v>1</v>
      </c>
      <c r="I18" s="34">
        <v>13</v>
      </c>
      <c r="J18" s="31" t="s">
        <v>232</v>
      </c>
    </row>
    <row r="19" spans="1:10">
      <c r="A19" s="21" t="s">
        <v>126</v>
      </c>
      <c r="B19" s="34">
        <v>1</v>
      </c>
      <c r="C19" s="34">
        <v>8</v>
      </c>
      <c r="D19" s="34">
        <v>1</v>
      </c>
      <c r="E19" s="34">
        <v>1</v>
      </c>
      <c r="F19" s="34" t="s">
        <v>92</v>
      </c>
      <c r="G19" s="34">
        <v>9</v>
      </c>
      <c r="H19" s="34">
        <v>1</v>
      </c>
      <c r="I19" s="34">
        <v>9</v>
      </c>
      <c r="J19" s="31" t="s">
        <v>232</v>
      </c>
    </row>
    <row r="20" spans="1:10">
      <c r="A20" s="21" t="s">
        <v>127</v>
      </c>
      <c r="B20" s="34">
        <v>1</v>
      </c>
      <c r="C20" s="34">
        <v>16</v>
      </c>
      <c r="D20" s="34">
        <v>1</v>
      </c>
      <c r="E20" s="34">
        <v>1</v>
      </c>
      <c r="F20" s="34" t="s">
        <v>92</v>
      </c>
      <c r="G20" s="34">
        <v>17</v>
      </c>
      <c r="H20" s="34">
        <v>1</v>
      </c>
      <c r="I20" s="34">
        <v>17</v>
      </c>
      <c r="J20" s="31" t="s">
        <v>232</v>
      </c>
    </row>
    <row r="21" spans="1:10">
      <c r="A21" s="21" t="s">
        <v>128</v>
      </c>
      <c r="B21" s="34">
        <v>1</v>
      </c>
      <c r="C21" s="34">
        <v>10</v>
      </c>
      <c r="D21" s="34">
        <v>1</v>
      </c>
      <c r="E21" s="34">
        <v>1</v>
      </c>
      <c r="F21" s="34" t="s">
        <v>92</v>
      </c>
      <c r="G21" s="34">
        <v>11</v>
      </c>
      <c r="H21" s="34">
        <v>1</v>
      </c>
      <c r="I21" s="34">
        <v>11</v>
      </c>
      <c r="J21" s="31" t="s">
        <v>232</v>
      </c>
    </row>
    <row r="22" spans="1:10">
      <c r="A22" s="21" t="s">
        <v>131</v>
      </c>
      <c r="B22" s="34">
        <v>1</v>
      </c>
      <c r="C22" s="34">
        <v>14</v>
      </c>
      <c r="D22" s="34">
        <v>1</v>
      </c>
      <c r="E22" s="34">
        <v>1</v>
      </c>
      <c r="F22" s="34" t="s">
        <v>92</v>
      </c>
      <c r="G22" s="34">
        <v>15</v>
      </c>
      <c r="H22" s="34">
        <v>1</v>
      </c>
      <c r="I22" s="34">
        <v>15</v>
      </c>
      <c r="J22" s="31" t="s">
        <v>232</v>
      </c>
    </row>
    <row r="23" spans="1:10">
      <c r="A23" s="1" t="s">
        <v>58</v>
      </c>
      <c r="B23" s="34">
        <v>1</v>
      </c>
      <c r="C23" s="34">
        <v>11</v>
      </c>
      <c r="D23" s="34">
        <v>1</v>
      </c>
      <c r="E23" s="34">
        <v>1</v>
      </c>
      <c r="F23" s="34" t="s">
        <v>92</v>
      </c>
      <c r="G23" s="34">
        <v>12</v>
      </c>
      <c r="H23" s="34">
        <v>1</v>
      </c>
      <c r="I23" s="34">
        <v>12</v>
      </c>
      <c r="J23" s="31" t="s">
        <v>232</v>
      </c>
    </row>
    <row r="24" spans="1:10">
      <c r="A24" s="21" t="s">
        <v>133</v>
      </c>
      <c r="B24" s="34">
        <v>1</v>
      </c>
      <c r="C24" s="34">
        <v>9</v>
      </c>
      <c r="D24" s="34">
        <v>1</v>
      </c>
      <c r="E24" s="34">
        <v>1</v>
      </c>
      <c r="F24" s="34" t="s">
        <v>93</v>
      </c>
      <c r="G24" s="34">
        <v>10</v>
      </c>
      <c r="H24" s="34">
        <v>1</v>
      </c>
      <c r="I24" s="34">
        <v>10</v>
      </c>
      <c r="J24" s="31" t="s">
        <v>232</v>
      </c>
    </row>
    <row r="25" spans="1:10">
      <c r="A25" s="21" t="s">
        <v>134</v>
      </c>
      <c r="B25" s="34">
        <v>1</v>
      </c>
      <c r="C25" s="34">
        <v>14</v>
      </c>
      <c r="D25" s="34">
        <v>1</v>
      </c>
      <c r="E25" s="34">
        <v>1</v>
      </c>
      <c r="F25" s="34" t="s">
        <v>93</v>
      </c>
      <c r="G25" s="34">
        <v>15</v>
      </c>
      <c r="H25" s="34">
        <v>1</v>
      </c>
      <c r="I25" s="34">
        <v>15</v>
      </c>
      <c r="J25" s="31" t="s">
        <v>232</v>
      </c>
    </row>
    <row r="26" spans="1:10">
      <c r="A26" s="1" t="s">
        <v>135</v>
      </c>
      <c r="B26" s="34">
        <v>1</v>
      </c>
      <c r="C26" s="34">
        <v>5</v>
      </c>
      <c r="D26" s="34">
        <v>1</v>
      </c>
      <c r="E26" s="34">
        <v>1</v>
      </c>
      <c r="F26" s="34" t="s">
        <v>92</v>
      </c>
      <c r="G26" s="34">
        <v>5</v>
      </c>
      <c r="H26" s="34">
        <v>1</v>
      </c>
      <c r="I26" s="34">
        <v>5</v>
      </c>
      <c r="J26" s="31" t="s">
        <v>232</v>
      </c>
    </row>
    <row r="27" spans="1:10">
      <c r="A27" s="1" t="s">
        <v>112</v>
      </c>
      <c r="B27" s="34">
        <v>1</v>
      </c>
      <c r="C27" s="34">
        <v>11</v>
      </c>
      <c r="D27" s="34">
        <v>1</v>
      </c>
      <c r="E27" s="34">
        <v>1</v>
      </c>
      <c r="F27" s="34" t="s">
        <v>92</v>
      </c>
      <c r="G27" s="34">
        <v>12</v>
      </c>
      <c r="H27" s="34">
        <v>1</v>
      </c>
      <c r="I27" s="34">
        <v>12</v>
      </c>
      <c r="J27" s="31" t="s">
        <v>232</v>
      </c>
    </row>
    <row r="28" spans="1:10">
      <c r="A28" s="21" t="s">
        <v>137</v>
      </c>
      <c r="B28" s="34">
        <v>1</v>
      </c>
      <c r="C28" s="34">
        <v>8</v>
      </c>
      <c r="D28" s="34">
        <v>1</v>
      </c>
      <c r="E28" s="34">
        <v>1</v>
      </c>
      <c r="F28" s="34" t="s">
        <v>93</v>
      </c>
      <c r="G28" s="34">
        <v>9</v>
      </c>
      <c r="H28" s="34">
        <v>1</v>
      </c>
      <c r="I28" s="34">
        <v>9</v>
      </c>
      <c r="J28" s="31" t="s">
        <v>232</v>
      </c>
    </row>
    <row r="29" spans="1:10">
      <c r="A29" s="21" t="s">
        <v>138</v>
      </c>
      <c r="B29" s="34">
        <v>1</v>
      </c>
      <c r="C29" s="34">
        <v>12</v>
      </c>
      <c r="D29" s="34">
        <v>1</v>
      </c>
      <c r="E29" s="34">
        <v>1</v>
      </c>
      <c r="F29" s="34" t="s">
        <v>92</v>
      </c>
      <c r="G29" s="34">
        <v>13</v>
      </c>
      <c r="H29" s="34">
        <v>1</v>
      </c>
      <c r="I29" s="34">
        <v>13</v>
      </c>
      <c r="J29" s="31" t="s">
        <v>232</v>
      </c>
    </row>
    <row r="30" spans="1:10">
      <c r="A30" s="21" t="s">
        <v>139</v>
      </c>
      <c r="B30" s="34">
        <v>1</v>
      </c>
      <c r="C30" s="34">
        <v>12</v>
      </c>
      <c r="D30" s="34">
        <v>5</v>
      </c>
      <c r="E30" s="34">
        <v>0</v>
      </c>
      <c r="F30" s="34" t="s">
        <v>93</v>
      </c>
      <c r="G30" s="34">
        <v>12</v>
      </c>
      <c r="H30" s="34">
        <v>0</v>
      </c>
      <c r="I30" s="34">
        <v>12</v>
      </c>
      <c r="J30" s="31" t="s">
        <v>232</v>
      </c>
    </row>
    <row r="31" spans="1:10">
      <c r="A31" s="21" t="s">
        <v>140</v>
      </c>
      <c r="B31" s="34">
        <v>1</v>
      </c>
      <c r="C31" s="34">
        <v>4</v>
      </c>
      <c r="D31" s="34">
        <v>4</v>
      </c>
      <c r="E31" s="34">
        <v>1</v>
      </c>
      <c r="F31" s="34" t="s">
        <v>92</v>
      </c>
      <c r="G31" s="34">
        <v>8</v>
      </c>
      <c r="H31" s="34">
        <v>1</v>
      </c>
      <c r="I31" s="34">
        <v>8</v>
      </c>
      <c r="J31" s="13" t="s">
        <v>232</v>
      </c>
    </row>
    <row r="32" spans="1:10">
      <c r="A32" s="21" t="s">
        <v>142</v>
      </c>
      <c r="B32" s="34">
        <v>0</v>
      </c>
      <c r="C32" s="34"/>
      <c r="D32" s="34"/>
      <c r="E32" s="34">
        <v>0</v>
      </c>
      <c r="F32" s="34"/>
      <c r="G32" s="34"/>
      <c r="H32" s="34">
        <v>0</v>
      </c>
      <c r="I32" s="34"/>
      <c r="J32" s="31"/>
    </row>
    <row r="33" spans="1:10">
      <c r="A33" s="21" t="s">
        <v>154</v>
      </c>
      <c r="B33" s="34">
        <v>1</v>
      </c>
      <c r="C33" s="34">
        <v>13</v>
      </c>
      <c r="D33" s="34">
        <v>1</v>
      </c>
      <c r="E33" s="34">
        <v>1</v>
      </c>
      <c r="F33" s="34" t="s">
        <v>92</v>
      </c>
      <c r="G33" s="34">
        <v>14</v>
      </c>
      <c r="H33" s="34">
        <v>1</v>
      </c>
      <c r="I33" s="34">
        <v>14</v>
      </c>
      <c r="J33" s="31" t="s">
        <v>232</v>
      </c>
    </row>
    <row r="34" spans="1:10">
      <c r="A34" s="21" t="s">
        <v>155</v>
      </c>
      <c r="B34" s="34">
        <v>1</v>
      </c>
      <c r="C34" s="34">
        <v>15</v>
      </c>
      <c r="D34" s="34">
        <v>1</v>
      </c>
      <c r="E34" s="34">
        <v>1</v>
      </c>
      <c r="F34" s="34" t="s">
        <v>92</v>
      </c>
      <c r="G34" s="34">
        <v>16</v>
      </c>
      <c r="H34" s="34">
        <v>1</v>
      </c>
      <c r="I34" s="34">
        <v>16</v>
      </c>
      <c r="J34" s="31" t="s">
        <v>232</v>
      </c>
    </row>
    <row r="35" spans="1:10">
      <c r="A35" s="21" t="s">
        <v>156</v>
      </c>
      <c r="B35" s="34">
        <v>1</v>
      </c>
      <c r="C35" s="34">
        <v>15</v>
      </c>
      <c r="D35" s="34">
        <v>1</v>
      </c>
      <c r="E35" s="34">
        <v>1</v>
      </c>
      <c r="F35" s="34" t="s">
        <v>92</v>
      </c>
      <c r="G35" s="34">
        <v>16</v>
      </c>
      <c r="H35" s="34">
        <v>1</v>
      </c>
      <c r="I35" s="34">
        <v>16</v>
      </c>
      <c r="J35" s="31" t="s">
        <v>232</v>
      </c>
    </row>
    <row r="36" spans="1:10">
      <c r="A36" s="21" t="s">
        <v>157</v>
      </c>
      <c r="B36" s="34">
        <v>2</v>
      </c>
      <c r="C36" s="34">
        <v>22</v>
      </c>
      <c r="D36" s="34">
        <v>4</v>
      </c>
      <c r="E36" s="34">
        <v>2</v>
      </c>
      <c r="F36" s="34" t="s">
        <v>92</v>
      </c>
      <c r="G36" s="34">
        <v>26</v>
      </c>
      <c r="H36" s="34">
        <v>2</v>
      </c>
      <c r="I36" s="34">
        <v>26</v>
      </c>
      <c r="J36" s="31" t="s">
        <v>232</v>
      </c>
    </row>
    <row r="37" spans="1:10" ht="25.5">
      <c r="A37" s="21" t="s">
        <v>172</v>
      </c>
      <c r="B37" s="34">
        <v>3</v>
      </c>
      <c r="C37" s="34">
        <v>36</v>
      </c>
      <c r="D37" s="34">
        <v>3</v>
      </c>
      <c r="E37" s="34">
        <v>3</v>
      </c>
      <c r="F37" s="34" t="s">
        <v>92</v>
      </c>
      <c r="G37" s="34">
        <v>36</v>
      </c>
      <c r="H37" s="34">
        <v>3</v>
      </c>
      <c r="I37" s="34">
        <v>36</v>
      </c>
      <c r="J37" s="31" t="s">
        <v>232</v>
      </c>
    </row>
    <row r="38" spans="1:10">
      <c r="A38" s="21" t="s">
        <v>96</v>
      </c>
      <c r="B38" s="34">
        <v>3</v>
      </c>
      <c r="C38" s="34">
        <v>44</v>
      </c>
      <c r="D38" s="34">
        <v>3</v>
      </c>
      <c r="E38" s="34">
        <v>3</v>
      </c>
      <c r="F38" s="34" t="s">
        <v>92</v>
      </c>
      <c r="G38" s="34">
        <v>47</v>
      </c>
      <c r="H38" s="34">
        <v>3</v>
      </c>
      <c r="I38" s="34">
        <v>47</v>
      </c>
      <c r="J38" s="31" t="s">
        <v>232</v>
      </c>
    </row>
    <row r="39" spans="1:10">
      <c r="A39" s="21" t="s">
        <v>61</v>
      </c>
      <c r="B39" s="34">
        <v>1</v>
      </c>
      <c r="C39" s="34">
        <v>11</v>
      </c>
      <c r="D39" s="34">
        <v>1</v>
      </c>
      <c r="E39" s="34">
        <v>1</v>
      </c>
      <c r="F39" s="34" t="s">
        <v>92</v>
      </c>
      <c r="G39" s="34">
        <v>12</v>
      </c>
      <c r="H39" s="34">
        <v>1</v>
      </c>
      <c r="I39" s="34">
        <v>12</v>
      </c>
      <c r="J39" s="31" t="s">
        <v>232</v>
      </c>
    </row>
    <row r="40" spans="1:10">
      <c r="A40" s="21" t="s">
        <v>171</v>
      </c>
      <c r="B40" s="34">
        <v>2</v>
      </c>
      <c r="C40" s="34">
        <v>16</v>
      </c>
      <c r="D40" s="34">
        <v>2</v>
      </c>
      <c r="E40" s="34">
        <v>2</v>
      </c>
      <c r="F40" s="34" t="s">
        <v>92</v>
      </c>
      <c r="G40" s="34">
        <v>18</v>
      </c>
      <c r="H40" s="34">
        <v>2</v>
      </c>
      <c r="I40" s="34">
        <v>18</v>
      </c>
      <c r="J40" s="31" t="s">
        <v>232</v>
      </c>
    </row>
    <row r="41" spans="1:10" ht="30">
      <c r="A41" s="32" t="s">
        <v>237</v>
      </c>
      <c r="B41" s="34">
        <v>2</v>
      </c>
      <c r="C41" s="34">
        <v>24</v>
      </c>
      <c r="D41" s="34">
        <v>2</v>
      </c>
      <c r="E41" s="34">
        <v>2</v>
      </c>
      <c r="F41" s="34" t="s">
        <v>92</v>
      </c>
      <c r="G41" s="34">
        <v>26</v>
      </c>
      <c r="H41" s="34">
        <v>2</v>
      </c>
      <c r="I41" s="34">
        <v>26</v>
      </c>
      <c r="J41" s="31" t="s">
        <v>232</v>
      </c>
    </row>
    <row r="42" spans="1:10">
      <c r="A42" s="21" t="s">
        <v>176</v>
      </c>
      <c r="B42" s="34">
        <v>1</v>
      </c>
      <c r="C42" s="34">
        <v>14</v>
      </c>
      <c r="D42" s="34">
        <v>1</v>
      </c>
      <c r="E42" s="34">
        <v>1</v>
      </c>
      <c r="F42" s="34" t="s">
        <v>92</v>
      </c>
      <c r="G42" s="34">
        <v>15</v>
      </c>
      <c r="H42" s="34">
        <v>1</v>
      </c>
      <c r="I42" s="34">
        <v>15</v>
      </c>
      <c r="J42" s="31" t="s">
        <v>232</v>
      </c>
    </row>
    <row r="43" spans="1:10" ht="25.5">
      <c r="A43" s="21" t="s">
        <v>62</v>
      </c>
      <c r="B43" s="34">
        <v>3</v>
      </c>
      <c r="C43" s="34">
        <v>49</v>
      </c>
      <c r="D43" s="34">
        <v>3</v>
      </c>
      <c r="E43" s="34">
        <v>3</v>
      </c>
      <c r="F43" s="34" t="s">
        <v>0</v>
      </c>
      <c r="G43" s="34">
        <v>49</v>
      </c>
      <c r="H43" s="34">
        <v>3</v>
      </c>
      <c r="I43" s="34">
        <v>49</v>
      </c>
      <c r="J43" s="31" t="s">
        <v>232</v>
      </c>
    </row>
    <row r="44" spans="1:10" ht="25.5">
      <c r="A44" s="30" t="s">
        <v>63</v>
      </c>
      <c r="B44" s="34">
        <v>2</v>
      </c>
      <c r="C44" s="34">
        <v>26</v>
      </c>
      <c r="D44" s="34">
        <v>2</v>
      </c>
      <c r="E44" s="34">
        <v>2</v>
      </c>
      <c r="F44" s="34" t="s">
        <v>92</v>
      </c>
      <c r="G44" s="34">
        <v>28</v>
      </c>
      <c r="H44" s="34">
        <v>2</v>
      </c>
      <c r="I44" s="34">
        <v>28</v>
      </c>
      <c r="J44" s="31" t="s">
        <v>232</v>
      </c>
    </row>
    <row r="45" spans="1:10">
      <c r="A45" s="1" t="s">
        <v>64</v>
      </c>
      <c r="B45" s="34">
        <v>2</v>
      </c>
      <c r="C45" s="34">
        <v>22</v>
      </c>
      <c r="D45" s="34">
        <v>2</v>
      </c>
      <c r="E45" s="34">
        <v>2</v>
      </c>
      <c r="F45" s="34" t="s">
        <v>1</v>
      </c>
      <c r="G45" s="34">
        <v>24</v>
      </c>
      <c r="H45" s="34">
        <v>2</v>
      </c>
      <c r="I45" s="34">
        <v>24</v>
      </c>
      <c r="J45" s="31" t="s">
        <v>232</v>
      </c>
    </row>
    <row r="46" spans="1:10">
      <c r="A46" s="21" t="s">
        <v>2</v>
      </c>
      <c r="B46" s="34">
        <v>2</v>
      </c>
      <c r="C46" s="34">
        <v>16</v>
      </c>
      <c r="D46" s="34">
        <v>2</v>
      </c>
      <c r="E46" s="34">
        <v>2</v>
      </c>
      <c r="F46" s="34" t="s">
        <v>92</v>
      </c>
      <c r="G46" s="34">
        <v>18</v>
      </c>
      <c r="H46" s="34">
        <v>2</v>
      </c>
      <c r="I46" s="34">
        <v>18</v>
      </c>
      <c r="J46" s="13" t="s">
        <v>232</v>
      </c>
    </row>
    <row r="47" spans="1:10" ht="15.75">
      <c r="A47" s="37" t="s">
        <v>4</v>
      </c>
      <c r="B47" s="39">
        <f>SUM(B6:B46)</f>
        <v>56</v>
      </c>
      <c r="C47" s="39">
        <f>SUM(C6:C46)</f>
        <v>654</v>
      </c>
      <c r="D47" s="39">
        <f>SUM(D6:D46)</f>
        <v>65</v>
      </c>
      <c r="E47" s="39">
        <f>SUM(E6:E46)</f>
        <v>55</v>
      </c>
      <c r="F47" s="40"/>
      <c r="G47" s="39">
        <f>SUM(G6:G46)</f>
        <v>706</v>
      </c>
      <c r="H47" s="39">
        <f>SUM(H6:H46)</f>
        <v>55</v>
      </c>
      <c r="I47" s="39">
        <f>SUM(I6:I46)</f>
        <v>706</v>
      </c>
      <c r="J47" s="41"/>
    </row>
    <row r="48" spans="1:10" ht="15.75">
      <c r="A48" s="6"/>
      <c r="B48" s="42"/>
      <c r="C48" s="42"/>
      <c r="D48" s="42"/>
      <c r="E48" s="42"/>
      <c r="F48" s="42"/>
      <c r="G48" s="43">
        <v>0.98</v>
      </c>
      <c r="H48" s="44"/>
      <c r="I48" s="43">
        <v>1</v>
      </c>
      <c r="J48" s="44"/>
    </row>
    <row r="49" spans="1:10">
      <c r="A49" s="6"/>
      <c r="B49" s="35"/>
      <c r="C49" s="35"/>
      <c r="D49" s="35"/>
      <c r="E49" s="35"/>
      <c r="F49" s="35"/>
      <c r="G49" s="6"/>
      <c r="H49" s="6"/>
      <c r="I49" s="6"/>
      <c r="J49" s="6"/>
    </row>
    <row r="50" spans="1:10">
      <c r="A50" s="6"/>
      <c r="B50" s="35"/>
      <c r="C50" s="35"/>
      <c r="D50" s="35"/>
      <c r="E50" s="35"/>
      <c r="F50" s="35"/>
      <c r="G50" s="6"/>
      <c r="H50" s="6"/>
      <c r="I50" s="6"/>
      <c r="J50" s="6"/>
    </row>
    <row r="51" spans="1:10">
      <c r="A51" s="6"/>
      <c r="B51" s="35"/>
      <c r="C51" s="35"/>
      <c r="D51" s="35"/>
      <c r="E51" s="35"/>
      <c r="F51" s="35"/>
      <c r="G51" s="6"/>
      <c r="H51" s="6"/>
      <c r="I51" s="6"/>
      <c r="J51" s="6"/>
    </row>
    <row r="52" spans="1:10">
      <c r="A52" s="6"/>
      <c r="B52" s="35"/>
      <c r="C52" s="35"/>
      <c r="D52" s="35"/>
      <c r="E52" s="35"/>
      <c r="F52" s="35"/>
      <c r="G52" s="6"/>
      <c r="H52" s="6"/>
      <c r="I52" s="6"/>
      <c r="J52" s="6"/>
    </row>
    <row r="53" spans="1:10">
      <c r="A53" s="6"/>
      <c r="B53" s="35"/>
      <c r="C53" s="35"/>
      <c r="D53" s="35"/>
      <c r="E53" s="35"/>
      <c r="F53" s="35"/>
      <c r="G53" s="6"/>
      <c r="H53" s="6"/>
      <c r="I53" s="6"/>
      <c r="J53" s="6"/>
    </row>
    <row r="54" spans="1:10">
      <c r="A54" s="6"/>
      <c r="B54" s="35"/>
      <c r="C54" s="35"/>
      <c r="D54" s="35"/>
      <c r="E54" s="35"/>
      <c r="F54" s="35"/>
      <c r="G54" s="6"/>
      <c r="H54" s="6"/>
      <c r="I54" s="6"/>
      <c r="J54" s="6"/>
    </row>
    <row r="55" spans="1:10">
      <c r="A55" s="6"/>
      <c r="B55" s="35"/>
      <c r="C55" s="35"/>
      <c r="D55" s="35"/>
      <c r="E55" s="35"/>
      <c r="F55" s="35"/>
      <c r="G55" s="6"/>
      <c r="H55" s="6"/>
      <c r="I55" s="6"/>
      <c r="J55" s="6"/>
    </row>
    <row r="56" spans="1:10">
      <c r="A56" s="6"/>
      <c r="B56" s="35"/>
      <c r="C56" s="35"/>
      <c r="D56" s="35"/>
      <c r="E56" s="35"/>
      <c r="F56" s="35"/>
      <c r="G56" s="6"/>
      <c r="H56" s="6"/>
      <c r="I56" s="6"/>
      <c r="J56" s="6"/>
    </row>
    <row r="57" spans="1:10">
      <c r="A57" s="6"/>
      <c r="B57" s="35"/>
      <c r="C57" s="35"/>
      <c r="D57" s="35"/>
      <c r="E57" s="35"/>
      <c r="F57" s="35"/>
      <c r="G57" s="6"/>
      <c r="H57" s="6"/>
      <c r="I57" s="6"/>
      <c r="J57" s="6"/>
    </row>
    <row r="58" spans="1:10">
      <c r="A58" s="6"/>
      <c r="B58" s="35"/>
      <c r="C58" s="35"/>
      <c r="D58" s="35"/>
      <c r="E58" s="35"/>
      <c r="F58" s="35"/>
      <c r="G58" s="6"/>
      <c r="H58" s="6"/>
      <c r="I58" s="6"/>
      <c r="J58" s="6"/>
    </row>
    <row r="59" spans="1:10">
      <c r="A59" s="6"/>
      <c r="B59" s="35"/>
      <c r="C59" s="35"/>
      <c r="D59" s="35"/>
      <c r="E59" s="35"/>
      <c r="F59" s="35"/>
      <c r="G59" s="6"/>
      <c r="H59" s="6"/>
      <c r="I59" s="6"/>
      <c r="J59" s="6"/>
    </row>
    <row r="60" spans="1:10">
      <c r="A60" s="6"/>
      <c r="B60" s="35"/>
      <c r="C60" s="35"/>
      <c r="D60" s="35"/>
      <c r="E60" s="35"/>
      <c r="F60" s="35"/>
      <c r="G60" s="6"/>
      <c r="H60" s="6"/>
      <c r="I60" s="6"/>
      <c r="J60" s="6"/>
    </row>
    <row r="61" spans="1:10">
      <c r="A61" s="6"/>
      <c r="B61" s="35"/>
      <c r="C61" s="35"/>
      <c r="D61" s="35"/>
      <c r="E61" s="35"/>
      <c r="F61" s="35"/>
      <c r="G61" s="6"/>
      <c r="H61" s="6"/>
      <c r="I61" s="6"/>
      <c r="J61" s="6"/>
    </row>
    <row r="62" spans="1:10">
      <c r="A62" s="6"/>
      <c r="B62" s="35"/>
      <c r="C62" s="35"/>
      <c r="D62" s="35"/>
      <c r="E62" s="35"/>
      <c r="F62" s="35"/>
      <c r="G62" s="6"/>
      <c r="H62" s="6"/>
      <c r="I62" s="6"/>
      <c r="J62" s="6"/>
    </row>
    <row r="63" spans="1:10">
      <c r="A63" s="6"/>
      <c r="B63" s="35"/>
      <c r="C63" s="35"/>
      <c r="D63" s="35"/>
      <c r="E63" s="35"/>
      <c r="F63" s="35"/>
      <c r="G63" s="6"/>
      <c r="H63" s="6"/>
      <c r="I63" s="6"/>
      <c r="J63" s="6"/>
    </row>
    <row r="64" spans="1:10">
      <c r="A64" s="6"/>
      <c r="B64" s="35"/>
      <c r="C64" s="35"/>
      <c r="D64" s="35"/>
      <c r="E64" s="35"/>
      <c r="F64" s="35"/>
      <c r="G64" s="6"/>
      <c r="H64" s="6"/>
      <c r="I64" s="6"/>
      <c r="J64" s="6"/>
    </row>
    <row r="65" spans="1:10">
      <c r="A65" s="6"/>
      <c r="B65" s="35"/>
      <c r="C65" s="35"/>
      <c r="D65" s="35"/>
      <c r="E65" s="35"/>
      <c r="F65" s="35"/>
      <c r="G65" s="6"/>
      <c r="H65" s="6"/>
      <c r="I65" s="6"/>
      <c r="J65" s="6"/>
    </row>
    <row r="66" spans="1:10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spans="1:10">
      <c r="A85" s="6"/>
      <c r="B85" s="6"/>
      <c r="C85" s="6"/>
      <c r="D85" s="6"/>
      <c r="E85" s="6"/>
      <c r="F85" s="6"/>
      <c r="G85" s="6"/>
      <c r="H85" s="6"/>
      <c r="I85" s="6"/>
      <c r="J85" s="6"/>
    </row>
    <row r="86" spans="1:10">
      <c r="A86" s="6"/>
      <c r="B86" s="6"/>
      <c r="C86" s="6"/>
      <c r="D86" s="6"/>
      <c r="E86" s="6"/>
      <c r="F86" s="6"/>
      <c r="G86" s="6"/>
      <c r="H86" s="6"/>
      <c r="I86" s="6"/>
      <c r="J86" s="6"/>
    </row>
    <row r="87" spans="1:10">
      <c r="A87" s="6"/>
      <c r="B87" s="6"/>
      <c r="C87" s="6"/>
      <c r="D87" s="6"/>
      <c r="E87" s="6"/>
      <c r="F87" s="6"/>
      <c r="G87" s="6"/>
      <c r="H87" s="6"/>
      <c r="I87" s="6"/>
      <c r="J87" s="6"/>
    </row>
    <row r="88" spans="1:10">
      <c r="A88" s="6"/>
      <c r="B88" s="6"/>
      <c r="C88" s="6"/>
      <c r="D88" s="6"/>
      <c r="E88" s="6"/>
      <c r="F88" s="6"/>
      <c r="G88" s="6"/>
      <c r="H88" s="6"/>
      <c r="I88" s="6"/>
      <c r="J88" s="6"/>
    </row>
    <row r="89" spans="1:10">
      <c r="A89" s="6"/>
      <c r="B89" s="6"/>
      <c r="C89" s="6"/>
      <c r="D89" s="6"/>
      <c r="E89" s="6"/>
      <c r="F89" s="6"/>
      <c r="G89" s="6"/>
      <c r="H89" s="6"/>
      <c r="I89" s="6"/>
      <c r="J89" s="6"/>
    </row>
    <row r="90" spans="1:10">
      <c r="A90" s="6"/>
      <c r="B90" s="6"/>
      <c r="C90" s="6"/>
      <c r="D90" s="6"/>
      <c r="E90" s="6"/>
      <c r="F90" s="6"/>
      <c r="G90" s="6"/>
      <c r="H90" s="6"/>
      <c r="I90" s="6"/>
      <c r="J90" s="6"/>
    </row>
    <row r="91" spans="1:10">
      <c r="A91" s="6"/>
      <c r="B91" s="6"/>
      <c r="C91" s="6"/>
      <c r="D91" s="6"/>
      <c r="E91" s="6"/>
      <c r="F91" s="6"/>
      <c r="G91" s="6"/>
      <c r="H91" s="6"/>
      <c r="I91" s="6"/>
      <c r="J91" s="6"/>
    </row>
    <row r="92" spans="1:10">
      <c r="A92" s="6"/>
      <c r="B92" s="6"/>
      <c r="C92" s="6"/>
      <c r="D92" s="6"/>
      <c r="E92" s="6"/>
      <c r="F92" s="6"/>
      <c r="G92" s="6"/>
      <c r="H92" s="6"/>
      <c r="I92" s="6"/>
      <c r="J92" s="6"/>
    </row>
    <row r="93" spans="1:10">
      <c r="A93" s="6"/>
      <c r="B93" s="6"/>
      <c r="C93" s="6"/>
      <c r="D93" s="6"/>
      <c r="E93" s="6"/>
      <c r="F93" s="6"/>
      <c r="G93" s="6"/>
      <c r="H93" s="6"/>
      <c r="I93" s="6"/>
      <c r="J93" s="6"/>
    </row>
    <row r="94" spans="1:10">
      <c r="A94" s="6"/>
      <c r="B94" s="6"/>
      <c r="C94" s="6"/>
      <c r="D94" s="6"/>
      <c r="E94" s="6"/>
      <c r="F94" s="6"/>
      <c r="G94" s="6"/>
      <c r="H94" s="6"/>
      <c r="I94" s="6"/>
      <c r="J94" s="6"/>
    </row>
    <row r="95" spans="1:10">
      <c r="A95" s="6"/>
      <c r="B95" s="6"/>
      <c r="C95" s="6"/>
      <c r="D95" s="6"/>
      <c r="E95" s="6"/>
      <c r="F95" s="6"/>
      <c r="G95" s="6"/>
      <c r="H95" s="6"/>
      <c r="I95" s="6"/>
      <c r="J95" s="6"/>
    </row>
    <row r="96" spans="1:10">
      <c r="A96" s="6"/>
      <c r="B96" s="6"/>
      <c r="C96" s="6"/>
      <c r="D96" s="6"/>
      <c r="E96" s="6"/>
      <c r="F96" s="6"/>
      <c r="G96" s="6"/>
      <c r="H96" s="6"/>
      <c r="I96" s="6"/>
      <c r="J96" s="6"/>
    </row>
    <row r="97" spans="1:10">
      <c r="A97" s="6"/>
      <c r="B97" s="6"/>
      <c r="C97" s="6"/>
      <c r="D97" s="6"/>
      <c r="E97" s="6"/>
      <c r="F97" s="6"/>
      <c r="G97" s="6"/>
      <c r="H97" s="6"/>
      <c r="I97" s="6"/>
      <c r="J97" s="6"/>
    </row>
    <row r="98" spans="1:10">
      <c r="A98" s="6"/>
      <c r="B98" s="6"/>
      <c r="C98" s="6"/>
      <c r="D98" s="6"/>
      <c r="E98" s="6"/>
      <c r="F98" s="6"/>
      <c r="G98" s="6"/>
      <c r="H98" s="6"/>
      <c r="I98" s="6"/>
      <c r="J98" s="6"/>
    </row>
    <row r="99" spans="1:10">
      <c r="A99" s="6"/>
      <c r="B99" s="6"/>
      <c r="C99" s="6"/>
      <c r="D99" s="6"/>
      <c r="E99" s="6"/>
      <c r="F99" s="6"/>
      <c r="G99" s="6"/>
      <c r="H99" s="6"/>
      <c r="I99" s="6"/>
      <c r="J99" s="6"/>
    </row>
    <row r="100" spans="1:10">
      <c r="A100" s="6"/>
      <c r="B100" s="6"/>
      <c r="C100" s="6"/>
      <c r="D100" s="6"/>
      <c r="E100" s="6"/>
      <c r="F100" s="6"/>
      <c r="G100" s="6"/>
      <c r="H100" s="6"/>
      <c r="I100" s="6"/>
      <c r="J100" s="6"/>
    </row>
    <row r="101" spans="1:10">
      <c r="A101" s="6"/>
      <c r="B101" s="6"/>
      <c r="C101" s="6"/>
      <c r="D101" s="6"/>
      <c r="E101" s="6"/>
      <c r="F101" s="6"/>
      <c r="G101" s="6"/>
      <c r="H101" s="6"/>
      <c r="I101" s="6"/>
      <c r="J101" s="6"/>
    </row>
    <row r="102" spans="1:10">
      <c r="A102" s="6"/>
      <c r="B102" s="6"/>
      <c r="C102" s="6"/>
      <c r="D102" s="6"/>
      <c r="E102" s="6"/>
      <c r="F102" s="6"/>
      <c r="G102" s="6"/>
      <c r="H102" s="6"/>
      <c r="I102" s="6"/>
      <c r="J102" s="6"/>
    </row>
    <row r="103" spans="1:10">
      <c r="A103" s="6"/>
      <c r="B103" s="6"/>
      <c r="C103" s="6"/>
      <c r="D103" s="6"/>
      <c r="E103" s="6"/>
      <c r="F103" s="6"/>
      <c r="G103" s="6"/>
      <c r="H103" s="6"/>
      <c r="I103" s="6"/>
      <c r="J103" s="6"/>
    </row>
    <row r="104" spans="1:10">
      <c r="A104" s="6"/>
      <c r="B104" s="6"/>
      <c r="C104" s="6"/>
      <c r="D104" s="6"/>
      <c r="E104" s="6"/>
      <c r="F104" s="6"/>
      <c r="G104" s="6"/>
      <c r="H104" s="6"/>
      <c r="I104" s="6"/>
      <c r="J104" s="6"/>
    </row>
    <row r="105" spans="1:10">
      <c r="A105" s="6"/>
      <c r="B105" s="6"/>
      <c r="C105" s="6"/>
      <c r="D105" s="6"/>
      <c r="E105" s="6"/>
      <c r="F105" s="6"/>
      <c r="G105" s="6"/>
      <c r="H105" s="6"/>
      <c r="I105" s="6"/>
      <c r="J105" s="6"/>
    </row>
    <row r="106" spans="1:10">
      <c r="A106" s="6"/>
      <c r="B106" s="6"/>
      <c r="C106" s="6"/>
      <c r="D106" s="6"/>
      <c r="E106" s="6"/>
      <c r="F106" s="6"/>
      <c r="G106" s="6"/>
      <c r="H106" s="6"/>
      <c r="I106" s="6"/>
      <c r="J106" s="6"/>
    </row>
    <row r="107" spans="1:10">
      <c r="A107" s="6"/>
      <c r="B107" s="6"/>
      <c r="C107" s="6"/>
      <c r="D107" s="6"/>
      <c r="E107" s="6"/>
      <c r="F107" s="6"/>
      <c r="G107" s="6"/>
      <c r="H107" s="6"/>
      <c r="I107" s="6"/>
      <c r="J107" s="6"/>
    </row>
    <row r="108" spans="1:10">
      <c r="A108" s="6"/>
      <c r="B108" s="6"/>
      <c r="C108" s="6"/>
      <c r="D108" s="6"/>
      <c r="E108" s="6"/>
      <c r="F108" s="6"/>
      <c r="G108" s="6"/>
      <c r="H108" s="6"/>
      <c r="I108" s="6"/>
      <c r="J108" s="6"/>
    </row>
    <row r="109" spans="1:10">
      <c r="A109" s="6"/>
      <c r="B109" s="6"/>
      <c r="C109" s="6"/>
      <c r="D109" s="6"/>
      <c r="E109" s="6"/>
      <c r="F109" s="6"/>
      <c r="G109" s="6"/>
      <c r="H109" s="6"/>
      <c r="I109" s="6"/>
      <c r="J109" s="6"/>
    </row>
    <row r="110" spans="1:10">
      <c r="A110" s="6"/>
      <c r="B110" s="6"/>
      <c r="C110" s="6"/>
      <c r="D110" s="6"/>
      <c r="E110" s="6"/>
      <c r="F110" s="6"/>
      <c r="G110" s="6"/>
      <c r="H110" s="6"/>
      <c r="I110" s="6"/>
      <c r="J110" s="6"/>
    </row>
    <row r="111" spans="1:10">
      <c r="A111" s="6"/>
      <c r="B111" s="6"/>
      <c r="C111" s="6"/>
      <c r="D111" s="6"/>
      <c r="E111" s="6"/>
      <c r="F111" s="6"/>
      <c r="G111" s="6"/>
      <c r="H111" s="6"/>
      <c r="I111" s="6"/>
      <c r="J111" s="6"/>
    </row>
    <row r="112" spans="1:10">
      <c r="A112" s="6"/>
      <c r="B112" s="6"/>
      <c r="C112" s="6"/>
      <c r="D112" s="6"/>
      <c r="E112" s="6"/>
      <c r="F112" s="6"/>
      <c r="G112" s="6"/>
      <c r="H112" s="6"/>
      <c r="I112" s="6"/>
      <c r="J112" s="6"/>
    </row>
    <row r="113" spans="1:10">
      <c r="A113" s="6"/>
      <c r="B113" s="6"/>
      <c r="C113" s="6"/>
      <c r="D113" s="6"/>
      <c r="E113" s="6"/>
      <c r="F113" s="6"/>
      <c r="G113" s="6"/>
      <c r="H113" s="6"/>
      <c r="I113" s="6"/>
      <c r="J113" s="6"/>
    </row>
    <row r="114" spans="1:10">
      <c r="A114" s="6"/>
      <c r="B114" s="6"/>
      <c r="C114" s="6"/>
      <c r="D114" s="6"/>
      <c r="E114" s="6"/>
      <c r="F114" s="6"/>
      <c r="G114" s="6"/>
      <c r="H114" s="6"/>
      <c r="I114" s="6"/>
      <c r="J114" s="6"/>
    </row>
    <row r="115" spans="1:10">
      <c r="A115" s="6"/>
      <c r="B115" s="6"/>
      <c r="C115" s="6"/>
      <c r="D115" s="6"/>
      <c r="E115" s="6"/>
      <c r="F115" s="6"/>
      <c r="G115" s="6"/>
      <c r="H115" s="6"/>
      <c r="I115" s="6"/>
      <c r="J115" s="6"/>
    </row>
    <row r="116" spans="1:10">
      <c r="A116" s="6"/>
      <c r="B116" s="6"/>
      <c r="C116" s="6"/>
      <c r="D116" s="6"/>
      <c r="E116" s="6"/>
      <c r="F116" s="6"/>
      <c r="G116" s="6"/>
      <c r="H116" s="6"/>
      <c r="I116" s="6"/>
      <c r="J116" s="6"/>
    </row>
  </sheetData>
  <mergeCells count="1">
    <mergeCell ref="A3:D3"/>
  </mergeCells>
  <phoneticPr fontId="13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3:K48"/>
  <sheetViews>
    <sheetView workbookViewId="0">
      <pane ySplit="5" topLeftCell="A30" activePane="bottomLeft" state="frozen"/>
      <selection pane="bottomLeft" activeCell="G46" sqref="G46"/>
    </sheetView>
  </sheetViews>
  <sheetFormatPr defaultColWidth="14.42578125" defaultRowHeight="12.75" customHeight="1"/>
  <cols>
    <col min="1" max="1" width="17.28515625" customWidth="1"/>
    <col min="2" max="2" width="12.42578125" customWidth="1"/>
    <col min="3" max="3" width="12.85546875" customWidth="1"/>
    <col min="4" max="4" width="23.5703125" customWidth="1"/>
    <col min="5" max="5" width="17.28515625" customWidth="1"/>
    <col min="6" max="6" width="22.85546875" customWidth="1"/>
    <col min="7" max="11" width="17.28515625" customWidth="1"/>
  </cols>
  <sheetData>
    <row r="3" spans="1:11" ht="14.25">
      <c r="A3" s="82" t="s">
        <v>17</v>
      </c>
      <c r="B3" s="69"/>
      <c r="C3" s="69"/>
      <c r="D3" s="69"/>
    </row>
    <row r="4" spans="1:11">
      <c r="A4" s="8"/>
      <c r="B4" s="8"/>
      <c r="C4" s="8"/>
      <c r="D4" s="8"/>
      <c r="E4" s="8"/>
      <c r="F4" s="8"/>
    </row>
    <row r="5" spans="1:11" ht="38.25">
      <c r="A5" s="1" t="s">
        <v>230</v>
      </c>
      <c r="B5" s="13" t="s">
        <v>65</v>
      </c>
      <c r="C5" s="13" t="s">
        <v>66</v>
      </c>
      <c r="D5" s="13" t="s">
        <v>67</v>
      </c>
      <c r="E5" s="1" t="s">
        <v>208</v>
      </c>
      <c r="F5" s="1" t="s">
        <v>18</v>
      </c>
      <c r="G5" s="10"/>
    </row>
    <row r="6" spans="1:11" ht="25.5">
      <c r="A6" s="1" t="s">
        <v>198</v>
      </c>
      <c r="B6" s="13">
        <v>1</v>
      </c>
      <c r="C6" s="13">
        <v>2</v>
      </c>
      <c r="D6" s="1" t="s">
        <v>212</v>
      </c>
      <c r="E6" s="13">
        <v>23</v>
      </c>
      <c r="F6" s="13">
        <v>10</v>
      </c>
      <c r="G6" s="10"/>
    </row>
    <row r="7" spans="1:11" ht="25.5">
      <c r="A7" s="1" t="s">
        <v>113</v>
      </c>
      <c r="B7" s="13">
        <v>1</v>
      </c>
      <c r="C7" s="13">
        <v>13</v>
      </c>
      <c r="D7" s="1" t="s">
        <v>213</v>
      </c>
      <c r="E7" s="13">
        <v>3500</v>
      </c>
      <c r="F7" s="13">
        <v>12</v>
      </c>
      <c r="G7" s="10"/>
    </row>
    <row r="8" spans="1:11" ht="25.5">
      <c r="A8" s="1" t="s">
        <v>114</v>
      </c>
      <c r="B8" s="13">
        <v>1</v>
      </c>
      <c r="C8" s="13">
        <v>11</v>
      </c>
      <c r="D8" s="1" t="s">
        <v>69</v>
      </c>
      <c r="E8" s="13" t="s">
        <v>70</v>
      </c>
      <c r="F8" s="13">
        <v>9</v>
      </c>
      <c r="G8" s="10"/>
    </row>
    <row r="9" spans="1:11" ht="25.5">
      <c r="A9" s="1" t="s">
        <v>68</v>
      </c>
      <c r="B9" s="13">
        <v>1</v>
      </c>
      <c r="C9" s="13">
        <v>3</v>
      </c>
      <c r="D9" s="1" t="s">
        <v>212</v>
      </c>
      <c r="E9" s="13" t="s">
        <v>71</v>
      </c>
      <c r="F9" s="13">
        <v>5</v>
      </c>
      <c r="G9" s="10"/>
    </row>
    <row r="10" spans="1:11" ht="25.5">
      <c r="A10" s="1" t="s">
        <v>116</v>
      </c>
      <c r="B10" s="13">
        <v>1</v>
      </c>
      <c r="C10" s="13">
        <v>8</v>
      </c>
      <c r="D10" s="1" t="s">
        <v>209</v>
      </c>
      <c r="E10" s="13">
        <v>3800</v>
      </c>
      <c r="F10" s="13">
        <v>16</v>
      </c>
      <c r="G10" s="10"/>
    </row>
    <row r="11" spans="1:11">
      <c r="A11" s="1" t="s">
        <v>117</v>
      </c>
      <c r="B11" s="13">
        <v>1</v>
      </c>
      <c r="C11" s="13">
        <v>3</v>
      </c>
      <c r="D11" s="1" t="s">
        <v>209</v>
      </c>
      <c r="E11" s="13">
        <v>183</v>
      </c>
      <c r="F11" s="13">
        <v>5</v>
      </c>
      <c r="G11" s="10"/>
    </row>
    <row r="12" spans="1:11" ht="25.5">
      <c r="A12" s="1" t="s">
        <v>118</v>
      </c>
      <c r="B12" s="13">
        <v>1</v>
      </c>
      <c r="C12" s="13">
        <v>4</v>
      </c>
      <c r="D12" s="1" t="s">
        <v>209</v>
      </c>
      <c r="E12" s="13">
        <v>350</v>
      </c>
      <c r="F12" s="13">
        <v>5</v>
      </c>
      <c r="G12" s="10"/>
    </row>
    <row r="13" spans="1:11">
      <c r="A13" s="1" t="s">
        <v>120</v>
      </c>
      <c r="B13" s="13">
        <v>1</v>
      </c>
      <c r="C13" s="13">
        <v>3</v>
      </c>
      <c r="D13" s="1" t="s">
        <v>209</v>
      </c>
      <c r="E13" s="13">
        <v>2410</v>
      </c>
      <c r="F13" s="13">
        <v>6</v>
      </c>
      <c r="G13" s="10"/>
    </row>
    <row r="14" spans="1:11" ht="25.5">
      <c r="A14" s="3" t="s">
        <v>121</v>
      </c>
      <c r="B14" s="62">
        <v>1</v>
      </c>
      <c r="C14" s="62">
        <v>8</v>
      </c>
      <c r="D14" s="1" t="s">
        <v>209</v>
      </c>
      <c r="E14" s="62">
        <v>2412</v>
      </c>
      <c r="F14" s="62">
        <v>12</v>
      </c>
      <c r="G14" s="22"/>
      <c r="H14" s="20"/>
      <c r="I14" s="20"/>
      <c r="J14" s="20"/>
      <c r="K14" s="20"/>
    </row>
    <row r="15" spans="1:11" ht="25.5">
      <c r="A15" s="1" t="s">
        <v>122</v>
      </c>
      <c r="B15" s="13">
        <v>1</v>
      </c>
      <c r="C15" s="13">
        <v>5</v>
      </c>
      <c r="D15" s="1" t="s">
        <v>209</v>
      </c>
      <c r="E15" s="13">
        <v>720</v>
      </c>
      <c r="F15" s="13">
        <v>11</v>
      </c>
      <c r="G15" s="10"/>
    </row>
    <row r="16" spans="1:11" ht="25.5">
      <c r="A16" s="1" t="s">
        <v>123</v>
      </c>
      <c r="B16" s="13">
        <v>1</v>
      </c>
      <c r="C16" s="13">
        <v>5</v>
      </c>
      <c r="D16" s="1" t="s">
        <v>209</v>
      </c>
      <c r="E16" s="13">
        <v>1024</v>
      </c>
      <c r="F16" s="13">
        <v>11</v>
      </c>
      <c r="G16" s="10"/>
    </row>
    <row r="17" spans="1:7" ht="38.25">
      <c r="A17" s="1" t="s">
        <v>124</v>
      </c>
      <c r="B17" s="13">
        <v>1</v>
      </c>
      <c r="C17" s="13">
        <v>4</v>
      </c>
      <c r="D17" s="1" t="s">
        <v>72</v>
      </c>
      <c r="E17" s="13">
        <v>882</v>
      </c>
      <c r="F17" s="13">
        <v>11</v>
      </c>
      <c r="G17" s="10"/>
    </row>
    <row r="18" spans="1:7" ht="25.5">
      <c r="A18" s="1" t="s">
        <v>127</v>
      </c>
      <c r="B18" s="13">
        <v>1</v>
      </c>
      <c r="C18" s="13">
        <v>5</v>
      </c>
      <c r="D18" s="1" t="s">
        <v>209</v>
      </c>
      <c r="E18" s="13">
        <v>140</v>
      </c>
      <c r="F18" s="13">
        <v>10</v>
      </c>
      <c r="G18" s="10"/>
    </row>
    <row r="19" spans="1:7" ht="25.5">
      <c r="A19" s="1" t="s">
        <v>131</v>
      </c>
      <c r="B19" s="13">
        <v>1</v>
      </c>
      <c r="C19" s="13">
        <v>2</v>
      </c>
      <c r="D19" s="1" t="s">
        <v>209</v>
      </c>
      <c r="E19" s="13">
        <v>178</v>
      </c>
      <c r="F19" s="13">
        <v>6</v>
      </c>
      <c r="G19" s="10"/>
    </row>
    <row r="20" spans="1:7" ht="25.5">
      <c r="A20" s="1" t="s">
        <v>73</v>
      </c>
      <c r="B20" s="13">
        <v>1</v>
      </c>
      <c r="C20" s="13">
        <v>5</v>
      </c>
      <c r="D20" s="1" t="s">
        <v>74</v>
      </c>
      <c r="E20" s="13">
        <v>1150</v>
      </c>
      <c r="F20" s="13">
        <v>7</v>
      </c>
      <c r="G20" s="10"/>
    </row>
    <row r="21" spans="1:7" ht="25.5">
      <c r="A21" s="1" t="s">
        <v>133</v>
      </c>
      <c r="B21" s="13">
        <v>1</v>
      </c>
      <c r="C21" s="13">
        <v>2</v>
      </c>
      <c r="D21" s="1" t="s">
        <v>75</v>
      </c>
      <c r="E21" s="13">
        <v>115</v>
      </c>
      <c r="F21" s="13">
        <v>3</v>
      </c>
      <c r="G21" s="10"/>
    </row>
    <row r="22" spans="1:7" ht="25.5">
      <c r="A22" s="1" t="s">
        <v>138</v>
      </c>
      <c r="B22" s="13">
        <v>1</v>
      </c>
      <c r="C22" s="13">
        <v>4</v>
      </c>
      <c r="D22" s="1" t="s">
        <v>76</v>
      </c>
      <c r="E22" s="13">
        <v>230</v>
      </c>
      <c r="F22" s="13">
        <v>7</v>
      </c>
      <c r="G22" s="10"/>
    </row>
    <row r="23" spans="1:7" ht="25.5">
      <c r="A23" s="1" t="s">
        <v>154</v>
      </c>
      <c r="B23" s="13">
        <v>1</v>
      </c>
      <c r="C23" s="13">
        <v>3</v>
      </c>
      <c r="D23" s="3" t="s">
        <v>77</v>
      </c>
      <c r="E23" s="13"/>
      <c r="F23" s="13">
        <v>4</v>
      </c>
      <c r="G23" s="10"/>
    </row>
    <row r="24" spans="1:7" ht="25.5">
      <c r="A24" s="1" t="s">
        <v>155</v>
      </c>
      <c r="B24" s="13">
        <v>1</v>
      </c>
      <c r="C24" s="13">
        <v>4</v>
      </c>
      <c r="D24" s="1" t="s">
        <v>78</v>
      </c>
      <c r="E24" s="13">
        <v>350</v>
      </c>
      <c r="F24" s="13">
        <v>3</v>
      </c>
      <c r="G24" s="10"/>
    </row>
    <row r="25" spans="1:7" ht="38.25">
      <c r="A25" s="1" t="s">
        <v>156</v>
      </c>
      <c r="B25" s="13">
        <v>1</v>
      </c>
      <c r="C25" s="13">
        <v>10</v>
      </c>
      <c r="D25" s="1" t="s">
        <v>80</v>
      </c>
      <c r="E25" s="13">
        <v>398</v>
      </c>
      <c r="F25" s="13">
        <v>5</v>
      </c>
      <c r="G25" s="10"/>
    </row>
    <row r="26" spans="1:7" ht="38.25">
      <c r="A26" s="1" t="s">
        <v>157</v>
      </c>
      <c r="B26" s="13">
        <v>1</v>
      </c>
      <c r="C26" s="13">
        <v>7</v>
      </c>
      <c r="D26" s="1" t="s">
        <v>81</v>
      </c>
      <c r="E26" s="45">
        <v>380</v>
      </c>
      <c r="F26" s="45">
        <v>10</v>
      </c>
      <c r="G26" s="10"/>
    </row>
    <row r="27" spans="1:7" ht="38.25">
      <c r="A27" s="1" t="s">
        <v>59</v>
      </c>
      <c r="B27" s="13">
        <v>1</v>
      </c>
      <c r="C27" s="13">
        <v>4</v>
      </c>
      <c r="D27" s="1" t="s">
        <v>82</v>
      </c>
      <c r="E27" s="13">
        <v>1200</v>
      </c>
      <c r="F27" s="13">
        <v>8</v>
      </c>
      <c r="G27" s="10"/>
    </row>
    <row r="28" spans="1:7" ht="38.25">
      <c r="A28" s="1" t="s">
        <v>173</v>
      </c>
      <c r="B28" s="13">
        <v>1</v>
      </c>
      <c r="C28" s="13">
        <v>4</v>
      </c>
      <c r="D28" s="1" t="s">
        <v>88</v>
      </c>
      <c r="E28" s="13">
        <v>441</v>
      </c>
      <c r="F28" s="13">
        <v>7</v>
      </c>
      <c r="G28" s="10"/>
    </row>
    <row r="29" spans="1:7" ht="72" customHeight="1">
      <c r="A29" s="1" t="s">
        <v>61</v>
      </c>
      <c r="B29" s="13">
        <v>1</v>
      </c>
      <c r="C29" s="13">
        <v>15</v>
      </c>
      <c r="D29" s="1" t="s">
        <v>25</v>
      </c>
      <c r="E29" s="45">
        <v>1390</v>
      </c>
      <c r="F29" s="13">
        <v>15</v>
      </c>
      <c r="G29" s="10"/>
    </row>
    <row r="30" spans="1:7" ht="38.25">
      <c r="A30" s="1" t="s">
        <v>171</v>
      </c>
      <c r="B30" s="13">
        <v>1</v>
      </c>
      <c r="C30" s="13">
        <v>9</v>
      </c>
      <c r="D30" s="1" t="s">
        <v>27</v>
      </c>
      <c r="E30" s="13">
        <v>846</v>
      </c>
      <c r="F30" s="13">
        <v>7</v>
      </c>
      <c r="G30" s="10"/>
    </row>
    <row r="31" spans="1:7" ht="38.25">
      <c r="A31" s="1" t="s">
        <v>185</v>
      </c>
      <c r="B31" s="13">
        <v>1</v>
      </c>
      <c r="C31" s="13">
        <v>5</v>
      </c>
      <c r="D31" s="1" t="s">
        <v>41</v>
      </c>
      <c r="E31" s="13" t="s">
        <v>42</v>
      </c>
      <c r="F31" s="13">
        <v>5</v>
      </c>
      <c r="G31" s="10"/>
    </row>
    <row r="32" spans="1:7" ht="25.5">
      <c r="A32" s="1" t="s">
        <v>176</v>
      </c>
      <c r="B32" s="13">
        <v>1</v>
      </c>
      <c r="C32" s="13">
        <v>7</v>
      </c>
      <c r="D32" s="1" t="s">
        <v>43</v>
      </c>
      <c r="E32" s="13">
        <v>429</v>
      </c>
      <c r="F32" s="13">
        <v>12</v>
      </c>
      <c r="G32" s="10"/>
    </row>
    <row r="33" spans="1:7" ht="25.5">
      <c r="A33" s="1" t="s">
        <v>62</v>
      </c>
      <c r="B33" s="13">
        <v>1</v>
      </c>
      <c r="C33" s="13">
        <v>4</v>
      </c>
      <c r="D33" s="1" t="s">
        <v>209</v>
      </c>
      <c r="E33" s="13">
        <v>213</v>
      </c>
      <c r="F33" s="13">
        <v>8</v>
      </c>
      <c r="G33" s="10"/>
    </row>
    <row r="34" spans="1:7" ht="25.5">
      <c r="A34" s="1" t="s">
        <v>64</v>
      </c>
      <c r="B34" s="13">
        <v>1</v>
      </c>
      <c r="C34" s="13">
        <v>10</v>
      </c>
      <c r="D34" s="1" t="s">
        <v>212</v>
      </c>
      <c r="E34" s="13">
        <v>694</v>
      </c>
      <c r="F34" s="13">
        <v>7</v>
      </c>
      <c r="G34" s="10"/>
    </row>
    <row r="35" spans="1:7">
      <c r="A35" s="1" t="s">
        <v>136</v>
      </c>
      <c r="B35" s="13">
        <v>1</v>
      </c>
      <c r="C35" s="13">
        <v>2</v>
      </c>
      <c r="D35" s="1" t="s">
        <v>209</v>
      </c>
      <c r="E35" s="13">
        <v>35</v>
      </c>
      <c r="F35" s="13">
        <v>4</v>
      </c>
      <c r="G35" s="10"/>
    </row>
    <row r="36" spans="1:7">
      <c r="A36" s="1" t="s">
        <v>44</v>
      </c>
      <c r="B36" s="13">
        <v>1</v>
      </c>
      <c r="C36" s="13">
        <v>2</v>
      </c>
      <c r="D36" s="1" t="s">
        <v>209</v>
      </c>
      <c r="E36" s="13">
        <v>144</v>
      </c>
      <c r="F36" s="13">
        <v>5</v>
      </c>
      <c r="G36" s="10"/>
    </row>
    <row r="37" spans="1:7" ht="25.5">
      <c r="A37" s="1" t="s">
        <v>235</v>
      </c>
      <c r="B37" s="13">
        <v>1</v>
      </c>
      <c r="C37" s="13">
        <v>4</v>
      </c>
      <c r="D37" s="1" t="s">
        <v>45</v>
      </c>
      <c r="E37" s="13">
        <v>309</v>
      </c>
      <c r="F37" s="13">
        <v>5</v>
      </c>
      <c r="G37" s="10"/>
    </row>
    <row r="38" spans="1:7" ht="25.5">
      <c r="A38" s="1" t="s">
        <v>214</v>
      </c>
      <c r="B38" s="13">
        <v>1</v>
      </c>
      <c r="C38" s="13">
        <v>2</v>
      </c>
      <c r="D38" s="1" t="s">
        <v>46</v>
      </c>
      <c r="E38" s="13">
        <v>155</v>
      </c>
      <c r="F38" s="13">
        <v>11</v>
      </c>
      <c r="G38" s="10"/>
    </row>
    <row r="39" spans="1:7" ht="25.5">
      <c r="A39" s="1" t="s">
        <v>47</v>
      </c>
      <c r="B39" s="13">
        <v>1</v>
      </c>
      <c r="C39" s="13">
        <v>1</v>
      </c>
      <c r="D39" s="1" t="s">
        <v>48</v>
      </c>
      <c r="E39" s="13">
        <v>156</v>
      </c>
      <c r="F39" s="13">
        <v>3</v>
      </c>
      <c r="G39" s="10"/>
    </row>
    <row r="40" spans="1:7" ht="38.25">
      <c r="A40" s="1" t="s">
        <v>49</v>
      </c>
      <c r="B40" s="13">
        <v>1</v>
      </c>
      <c r="C40" s="13">
        <v>5</v>
      </c>
      <c r="D40" s="1" t="s">
        <v>48</v>
      </c>
      <c r="E40" s="13">
        <v>504</v>
      </c>
      <c r="F40" s="13">
        <v>6</v>
      </c>
      <c r="G40" s="10"/>
    </row>
    <row r="41" spans="1:7" ht="38.25">
      <c r="A41" s="1" t="s">
        <v>104</v>
      </c>
      <c r="B41" s="13">
        <v>1</v>
      </c>
      <c r="C41" s="13">
        <v>1</v>
      </c>
      <c r="D41" s="1" t="s">
        <v>209</v>
      </c>
      <c r="E41" s="13">
        <v>92</v>
      </c>
      <c r="F41" s="13">
        <v>9</v>
      </c>
      <c r="G41" s="10"/>
    </row>
    <row r="42" spans="1:7" ht="25.5">
      <c r="A42" s="1" t="s">
        <v>50</v>
      </c>
      <c r="B42" s="13">
        <v>1</v>
      </c>
      <c r="C42" s="13">
        <v>2</v>
      </c>
      <c r="D42" s="1" t="s">
        <v>48</v>
      </c>
      <c r="E42" s="13">
        <v>25</v>
      </c>
      <c r="F42" s="13">
        <v>5</v>
      </c>
      <c r="G42" s="10"/>
    </row>
    <row r="43" spans="1:7" ht="38.25">
      <c r="A43" s="1" t="s">
        <v>169</v>
      </c>
      <c r="B43" s="13">
        <v>1</v>
      </c>
      <c r="C43" s="13">
        <v>2</v>
      </c>
      <c r="D43" s="1" t="s">
        <v>51</v>
      </c>
      <c r="E43" s="13">
        <v>210</v>
      </c>
      <c r="F43" s="13">
        <v>5</v>
      </c>
      <c r="G43" s="10"/>
    </row>
    <row r="44" spans="1:7" ht="38.25">
      <c r="A44" s="1" t="s">
        <v>52</v>
      </c>
      <c r="B44" s="13">
        <v>1</v>
      </c>
      <c r="C44" s="13">
        <v>3</v>
      </c>
      <c r="D44" s="1" t="s">
        <v>53</v>
      </c>
      <c r="E44" s="13">
        <v>21</v>
      </c>
      <c r="F44" s="13">
        <v>10</v>
      </c>
      <c r="G44" s="10"/>
    </row>
    <row r="45" spans="1:7" ht="51">
      <c r="A45" s="1" t="s">
        <v>102</v>
      </c>
      <c r="B45" s="13">
        <v>1</v>
      </c>
      <c r="C45" s="13">
        <v>1</v>
      </c>
      <c r="D45" s="1" t="s">
        <v>54</v>
      </c>
      <c r="E45" s="13">
        <v>25</v>
      </c>
      <c r="F45" s="13">
        <v>10</v>
      </c>
      <c r="G45" s="10"/>
    </row>
    <row r="46" spans="1:7" ht="38.25">
      <c r="A46" s="1" t="s">
        <v>55</v>
      </c>
      <c r="B46" s="13">
        <v>1</v>
      </c>
      <c r="C46" s="13">
        <v>1</v>
      </c>
      <c r="D46" s="1" t="s">
        <v>56</v>
      </c>
      <c r="E46" s="13">
        <v>0</v>
      </c>
      <c r="F46" s="13">
        <v>0</v>
      </c>
    </row>
    <row r="47" spans="1:7" ht="15.75">
      <c r="A47" s="4"/>
      <c r="B47" s="59">
        <f>SUM(B6:B46)</f>
        <v>41</v>
      </c>
      <c r="C47" s="59">
        <f>SUM(C6:C46)</f>
        <v>195</v>
      </c>
    </row>
    <row r="48" spans="1:7" ht="12.75" customHeight="1">
      <c r="B48" s="59" t="s">
        <v>14</v>
      </c>
    </row>
  </sheetData>
  <mergeCells count="1">
    <mergeCell ref="A3:D3"/>
  </mergeCells>
  <phoneticPr fontId="13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>
      <pane ySplit="4" topLeftCell="A38" activePane="bottomLeft" state="frozen"/>
      <selection pane="bottomLeft" activeCell="D51" sqref="D51"/>
    </sheetView>
  </sheetViews>
  <sheetFormatPr defaultColWidth="14.42578125" defaultRowHeight="12.75" customHeight="1"/>
  <cols>
    <col min="1" max="1" width="27.5703125" customWidth="1"/>
    <col min="2" max="2" width="19" customWidth="1"/>
    <col min="3" max="3" width="19.28515625" customWidth="1"/>
    <col min="4" max="18" width="17.28515625" customWidth="1"/>
  </cols>
  <sheetData>
    <row r="1" spans="1:7" ht="12.75" customHeight="1">
      <c r="A1" s="4"/>
    </row>
    <row r="2" spans="1:7" ht="12.75" customHeight="1">
      <c r="A2" s="83" t="s">
        <v>23</v>
      </c>
      <c r="B2" s="81"/>
      <c r="C2" s="81"/>
      <c r="D2" s="81"/>
      <c r="E2" s="81"/>
      <c r="F2" s="81"/>
    </row>
    <row r="3" spans="1:7" ht="12.75" customHeight="1">
      <c r="A3" s="8"/>
      <c r="B3" s="8"/>
      <c r="C3" s="8"/>
      <c r="D3" s="8"/>
      <c r="E3" s="8"/>
      <c r="F3" s="8"/>
      <c r="G3" s="8"/>
    </row>
    <row r="4" spans="1:7" ht="76.5" customHeight="1">
      <c r="A4" s="1" t="s">
        <v>230</v>
      </c>
      <c r="B4" s="13" t="s">
        <v>226</v>
      </c>
      <c r="C4" s="13" t="s">
        <v>20</v>
      </c>
      <c r="D4" s="13" t="s">
        <v>21</v>
      </c>
      <c r="E4" s="13" t="s">
        <v>227</v>
      </c>
      <c r="F4" s="13" t="s">
        <v>228</v>
      </c>
      <c r="G4" s="13" t="s">
        <v>229</v>
      </c>
    </row>
    <row r="5" spans="1:7" ht="12.75" customHeight="1">
      <c r="A5" s="1" t="s">
        <v>198</v>
      </c>
      <c r="B5" s="11">
        <v>29</v>
      </c>
      <c r="C5" s="12">
        <v>13</v>
      </c>
      <c r="D5" s="12">
        <v>13</v>
      </c>
      <c r="E5" s="12">
        <v>15</v>
      </c>
      <c r="F5" s="12">
        <v>0</v>
      </c>
      <c r="G5" s="12">
        <v>0</v>
      </c>
    </row>
    <row r="6" spans="1:7" ht="12.75" customHeight="1">
      <c r="A6" s="1" t="s">
        <v>113</v>
      </c>
      <c r="B6" s="13">
        <v>47</v>
      </c>
      <c r="C6" s="13">
        <v>40</v>
      </c>
      <c r="D6" s="13">
        <v>14</v>
      </c>
      <c r="E6" s="13">
        <v>14</v>
      </c>
      <c r="F6" s="13">
        <v>2</v>
      </c>
      <c r="G6" s="13">
        <v>2</v>
      </c>
    </row>
    <row r="7" spans="1:7" ht="12.75" customHeight="1">
      <c r="A7" s="1" t="s">
        <v>114</v>
      </c>
      <c r="B7" s="13">
        <v>42</v>
      </c>
      <c r="C7" s="13">
        <v>30</v>
      </c>
      <c r="D7" s="13">
        <v>42</v>
      </c>
      <c r="E7" s="13">
        <v>30</v>
      </c>
      <c r="F7" s="13">
        <v>8</v>
      </c>
      <c r="G7" s="13">
        <v>8</v>
      </c>
    </row>
    <row r="8" spans="1:7" ht="12.75" customHeight="1">
      <c r="A8" s="1" t="s">
        <v>115</v>
      </c>
      <c r="B8" s="13">
        <v>14</v>
      </c>
      <c r="C8" s="13">
        <v>9</v>
      </c>
      <c r="D8" s="13">
        <v>7</v>
      </c>
      <c r="E8" s="13">
        <v>7</v>
      </c>
      <c r="F8" s="13">
        <v>0</v>
      </c>
      <c r="G8" s="13">
        <v>0</v>
      </c>
    </row>
    <row r="9" spans="1:7" ht="12.75" customHeight="1">
      <c r="A9" s="1" t="s">
        <v>116</v>
      </c>
      <c r="B9" s="13">
        <v>24</v>
      </c>
      <c r="C9" s="13">
        <v>24</v>
      </c>
      <c r="D9" s="13">
        <v>24</v>
      </c>
      <c r="E9" s="13">
        <v>24</v>
      </c>
      <c r="F9" s="13">
        <v>8</v>
      </c>
      <c r="G9" s="13">
        <v>8</v>
      </c>
    </row>
    <row r="10" spans="1:7" ht="12.75" customHeight="1">
      <c r="A10" s="1" t="s">
        <v>117</v>
      </c>
      <c r="B10" s="13">
        <v>28</v>
      </c>
      <c r="C10" s="13">
        <v>25</v>
      </c>
      <c r="D10" s="13">
        <v>24</v>
      </c>
      <c r="E10" s="13">
        <v>24</v>
      </c>
      <c r="F10" s="13">
        <v>0</v>
      </c>
      <c r="G10" s="13">
        <v>0</v>
      </c>
    </row>
    <row r="11" spans="1:7" ht="12.75" customHeight="1">
      <c r="A11" s="1" t="s">
        <v>118</v>
      </c>
      <c r="B11" s="13">
        <v>30</v>
      </c>
      <c r="C11" s="13">
        <v>22</v>
      </c>
      <c r="D11" s="13">
        <v>22</v>
      </c>
      <c r="E11" s="13">
        <v>22</v>
      </c>
      <c r="F11" s="13">
        <v>0</v>
      </c>
      <c r="G11" s="13">
        <v>0</v>
      </c>
    </row>
    <row r="12" spans="1:7" ht="12.75" customHeight="1">
      <c r="A12" s="1" t="s">
        <v>120</v>
      </c>
      <c r="B12" s="13">
        <v>27</v>
      </c>
      <c r="C12" s="13">
        <v>27</v>
      </c>
      <c r="D12" s="13">
        <v>27</v>
      </c>
      <c r="E12" s="13">
        <v>27</v>
      </c>
      <c r="F12" s="13">
        <v>3</v>
      </c>
      <c r="G12" s="13">
        <v>3</v>
      </c>
    </row>
    <row r="13" spans="1:7" ht="12.75" customHeight="1">
      <c r="A13" s="1" t="s">
        <v>121</v>
      </c>
      <c r="B13" s="13">
        <v>25</v>
      </c>
      <c r="C13" s="13">
        <v>25</v>
      </c>
      <c r="D13" s="13">
        <v>25</v>
      </c>
      <c r="E13" s="13">
        <v>25</v>
      </c>
      <c r="F13" s="13">
        <v>3</v>
      </c>
      <c r="G13" s="13">
        <v>3</v>
      </c>
    </row>
    <row r="14" spans="1:7" ht="12.75" customHeight="1">
      <c r="A14" s="1" t="s">
        <v>122</v>
      </c>
      <c r="B14" s="13">
        <v>16</v>
      </c>
      <c r="C14" s="13">
        <v>13</v>
      </c>
      <c r="D14" s="13">
        <v>13</v>
      </c>
      <c r="E14" s="13">
        <v>13</v>
      </c>
      <c r="F14" s="13">
        <v>0</v>
      </c>
      <c r="G14" s="13">
        <v>0</v>
      </c>
    </row>
    <row r="15" spans="1:7" ht="12.75" customHeight="1">
      <c r="A15" s="1" t="s">
        <v>123</v>
      </c>
      <c r="B15" s="13">
        <v>20</v>
      </c>
      <c r="C15" s="13">
        <v>10</v>
      </c>
      <c r="D15" s="13">
        <v>3</v>
      </c>
      <c r="E15" s="13">
        <v>3</v>
      </c>
      <c r="F15" s="13">
        <v>0</v>
      </c>
      <c r="G15" s="13">
        <v>0</v>
      </c>
    </row>
    <row r="16" spans="1:7" ht="12.75" customHeight="1">
      <c r="A16" s="1" t="s">
        <v>124</v>
      </c>
      <c r="B16" s="13">
        <v>16</v>
      </c>
      <c r="C16" s="13">
        <v>11</v>
      </c>
      <c r="D16" s="13">
        <v>11</v>
      </c>
      <c r="E16" s="13">
        <v>11</v>
      </c>
      <c r="F16" s="13">
        <v>0</v>
      </c>
      <c r="G16" s="13">
        <v>0</v>
      </c>
    </row>
    <row r="17" spans="1:7" ht="12.75" customHeight="1">
      <c r="A17" s="1" t="s">
        <v>125</v>
      </c>
      <c r="B17" s="13">
        <v>13</v>
      </c>
      <c r="C17" s="13">
        <v>12</v>
      </c>
      <c r="D17" s="13">
        <v>12</v>
      </c>
      <c r="E17" s="13">
        <v>12</v>
      </c>
      <c r="F17" s="13">
        <v>12</v>
      </c>
      <c r="G17" s="13">
        <v>12</v>
      </c>
    </row>
    <row r="18" spans="1:7" ht="12.75" customHeight="1">
      <c r="A18" s="1" t="s">
        <v>126</v>
      </c>
      <c r="B18" s="13">
        <v>15</v>
      </c>
      <c r="C18" s="13">
        <v>12</v>
      </c>
      <c r="D18" s="13">
        <v>12</v>
      </c>
      <c r="E18" s="13">
        <v>12</v>
      </c>
      <c r="F18" s="13">
        <v>0</v>
      </c>
      <c r="G18" s="13">
        <v>0</v>
      </c>
    </row>
    <row r="19" spans="1:7" ht="12.75" customHeight="1">
      <c r="A19" s="1" t="s">
        <v>127</v>
      </c>
      <c r="B19" s="13">
        <v>32</v>
      </c>
      <c r="C19" s="13">
        <v>26</v>
      </c>
      <c r="D19" s="13">
        <v>26</v>
      </c>
      <c r="E19" s="13">
        <v>26</v>
      </c>
      <c r="F19" s="13">
        <v>0</v>
      </c>
      <c r="G19" s="13">
        <v>0</v>
      </c>
    </row>
    <row r="20" spans="1:7" ht="12.75" customHeight="1">
      <c r="A20" s="1" t="s">
        <v>128</v>
      </c>
      <c r="B20" s="13">
        <v>28</v>
      </c>
      <c r="C20" s="13">
        <v>28</v>
      </c>
      <c r="D20" s="13">
        <v>28</v>
      </c>
      <c r="E20" s="13">
        <v>28</v>
      </c>
      <c r="F20" s="13">
        <v>0</v>
      </c>
      <c r="G20" s="13">
        <v>0</v>
      </c>
    </row>
    <row r="21" spans="1:7" ht="12.75" customHeight="1">
      <c r="A21" s="1" t="s">
        <v>131</v>
      </c>
      <c r="B21" s="13">
        <v>19</v>
      </c>
      <c r="C21" s="13">
        <v>18</v>
      </c>
      <c r="D21" s="13">
        <v>16</v>
      </c>
      <c r="E21" s="13">
        <v>16</v>
      </c>
      <c r="F21" s="13">
        <v>0</v>
      </c>
      <c r="G21" s="13">
        <v>0</v>
      </c>
    </row>
    <row r="22" spans="1:7" ht="12.75" customHeight="1">
      <c r="A22" s="1" t="s">
        <v>132</v>
      </c>
      <c r="B22" s="13">
        <v>29</v>
      </c>
      <c r="C22" s="13">
        <v>12</v>
      </c>
      <c r="D22" s="13">
        <v>12</v>
      </c>
      <c r="E22" s="13">
        <v>12</v>
      </c>
      <c r="F22" s="13">
        <v>0</v>
      </c>
      <c r="G22" s="13">
        <v>0</v>
      </c>
    </row>
    <row r="23" spans="1:7" ht="12.75" customHeight="1">
      <c r="A23" s="1" t="s">
        <v>133</v>
      </c>
      <c r="B23" s="13">
        <v>17</v>
      </c>
      <c r="C23" s="13">
        <v>12</v>
      </c>
      <c r="D23" s="13">
        <v>12</v>
      </c>
      <c r="E23" s="13">
        <v>12</v>
      </c>
      <c r="F23" s="13">
        <v>0</v>
      </c>
      <c r="G23" s="13">
        <v>0</v>
      </c>
    </row>
    <row r="24" spans="1:7" ht="12.75" customHeight="1">
      <c r="A24" s="1" t="s">
        <v>134</v>
      </c>
      <c r="B24" s="13">
        <v>10</v>
      </c>
      <c r="C24" s="13">
        <v>10</v>
      </c>
      <c r="D24" s="13">
        <v>10</v>
      </c>
      <c r="E24" s="13">
        <v>10</v>
      </c>
      <c r="F24" s="13">
        <v>0</v>
      </c>
      <c r="G24" s="13">
        <v>0</v>
      </c>
    </row>
    <row r="25" spans="1:7" ht="12.75" customHeight="1">
      <c r="A25" s="1" t="s">
        <v>135</v>
      </c>
      <c r="B25" s="13">
        <v>8</v>
      </c>
      <c r="C25" s="13">
        <v>5</v>
      </c>
      <c r="D25" s="13">
        <v>1</v>
      </c>
      <c r="E25" s="13">
        <v>1</v>
      </c>
      <c r="F25" s="13">
        <v>0</v>
      </c>
      <c r="G25" s="13">
        <v>0</v>
      </c>
    </row>
    <row r="26" spans="1:7" ht="12.75" customHeight="1">
      <c r="A26" s="1" t="s">
        <v>79</v>
      </c>
      <c r="B26" s="13">
        <v>14</v>
      </c>
      <c r="C26" s="13">
        <v>11</v>
      </c>
      <c r="D26" s="13">
        <v>11</v>
      </c>
      <c r="E26" s="13">
        <v>11</v>
      </c>
      <c r="F26" s="13">
        <v>1</v>
      </c>
      <c r="G26" s="13">
        <v>1</v>
      </c>
    </row>
    <row r="27" spans="1:7" ht="12.75" customHeight="1">
      <c r="A27" s="1" t="s">
        <v>137</v>
      </c>
      <c r="B27" s="13">
        <v>12</v>
      </c>
      <c r="C27" s="13">
        <v>12</v>
      </c>
      <c r="D27" s="13">
        <v>12</v>
      </c>
      <c r="E27" s="13">
        <v>12</v>
      </c>
      <c r="F27" s="13">
        <v>0</v>
      </c>
      <c r="G27" s="13">
        <v>0</v>
      </c>
    </row>
    <row r="28" spans="1:7" ht="12.75" customHeight="1">
      <c r="A28" s="1" t="s">
        <v>138</v>
      </c>
      <c r="B28" s="13">
        <v>13</v>
      </c>
      <c r="C28" s="13">
        <v>13</v>
      </c>
      <c r="D28" s="13">
        <v>13</v>
      </c>
      <c r="E28" s="13">
        <v>13</v>
      </c>
      <c r="F28" s="13">
        <v>0</v>
      </c>
      <c r="G28" s="13">
        <v>0</v>
      </c>
    </row>
    <row r="29" spans="1:7" ht="12.75" customHeight="1">
      <c r="A29" s="1" t="s">
        <v>139</v>
      </c>
      <c r="B29" s="13">
        <v>5</v>
      </c>
      <c r="C29" s="13">
        <v>5</v>
      </c>
      <c r="D29" s="13">
        <v>5</v>
      </c>
      <c r="E29" s="13">
        <v>5</v>
      </c>
      <c r="F29" s="13">
        <v>12</v>
      </c>
      <c r="G29" s="13">
        <v>12</v>
      </c>
    </row>
    <row r="30" spans="1:7" ht="12.75" customHeight="1">
      <c r="A30" s="1" t="s">
        <v>140</v>
      </c>
      <c r="B30" s="13">
        <v>4</v>
      </c>
      <c r="C30" s="13">
        <v>4</v>
      </c>
      <c r="D30" s="13">
        <v>0</v>
      </c>
      <c r="E30" s="13">
        <v>0</v>
      </c>
      <c r="F30" s="13">
        <v>0</v>
      </c>
      <c r="G30" s="13">
        <v>0</v>
      </c>
    </row>
    <row r="31" spans="1:7" ht="12.75" customHeight="1">
      <c r="A31" s="1" t="s">
        <v>142</v>
      </c>
      <c r="B31" s="13">
        <v>4</v>
      </c>
      <c r="C31" s="13">
        <v>4</v>
      </c>
      <c r="D31" s="13">
        <v>4</v>
      </c>
      <c r="E31" s="13">
        <v>4</v>
      </c>
      <c r="F31" s="13">
        <v>12</v>
      </c>
      <c r="G31" s="13">
        <v>12</v>
      </c>
    </row>
    <row r="32" spans="1:7" ht="12.75" customHeight="1">
      <c r="A32" s="1" t="s">
        <v>154</v>
      </c>
      <c r="B32" s="13">
        <v>32</v>
      </c>
      <c r="C32" s="13">
        <v>32</v>
      </c>
      <c r="D32" s="13">
        <v>32</v>
      </c>
      <c r="E32" s="13">
        <v>32</v>
      </c>
      <c r="F32" s="13">
        <v>12</v>
      </c>
      <c r="G32" s="13">
        <v>12</v>
      </c>
    </row>
    <row r="33" spans="1:7" ht="12.75" customHeight="1">
      <c r="A33" s="1" t="s">
        <v>155</v>
      </c>
      <c r="B33" s="13">
        <v>22</v>
      </c>
      <c r="C33" s="13">
        <v>22</v>
      </c>
      <c r="D33" s="13">
        <v>22</v>
      </c>
      <c r="E33" s="13">
        <v>22</v>
      </c>
      <c r="F33" s="13">
        <v>0</v>
      </c>
      <c r="G33" s="13">
        <v>0</v>
      </c>
    </row>
    <row r="34" spans="1:7" ht="12.75" customHeight="1">
      <c r="A34" s="1" t="s">
        <v>156</v>
      </c>
      <c r="B34" s="13">
        <v>35</v>
      </c>
      <c r="C34" s="13">
        <v>28</v>
      </c>
      <c r="D34" s="13">
        <v>15</v>
      </c>
      <c r="E34" s="13">
        <v>15</v>
      </c>
      <c r="F34" s="13">
        <v>2</v>
      </c>
      <c r="G34" s="13">
        <v>2</v>
      </c>
    </row>
    <row r="35" spans="1:7" ht="12.75" customHeight="1">
      <c r="A35" s="1" t="s">
        <v>157</v>
      </c>
      <c r="B35" s="13">
        <v>32</v>
      </c>
      <c r="C35" s="13">
        <v>31</v>
      </c>
      <c r="D35" s="13">
        <v>31</v>
      </c>
      <c r="E35" s="13">
        <v>31</v>
      </c>
      <c r="F35" s="13">
        <v>0</v>
      </c>
      <c r="G35" s="13">
        <v>0</v>
      </c>
    </row>
    <row r="36" spans="1:7" ht="12.75" customHeight="1">
      <c r="A36" s="1" t="s">
        <v>172</v>
      </c>
      <c r="B36" s="13">
        <v>40</v>
      </c>
      <c r="C36" s="13">
        <v>40</v>
      </c>
      <c r="D36" s="13">
        <v>40</v>
      </c>
      <c r="E36" s="13">
        <v>40</v>
      </c>
      <c r="F36" s="13">
        <v>10</v>
      </c>
      <c r="G36" s="13">
        <v>10</v>
      </c>
    </row>
    <row r="37" spans="1:7" ht="12.75" customHeight="1">
      <c r="A37" s="1" t="s">
        <v>96</v>
      </c>
      <c r="B37" s="11">
        <v>56</v>
      </c>
      <c r="C37" s="12">
        <v>54</v>
      </c>
      <c r="D37" s="12">
        <v>54</v>
      </c>
      <c r="E37" s="16">
        <v>54</v>
      </c>
      <c r="F37" s="13">
        <v>0</v>
      </c>
      <c r="G37" s="13">
        <v>0</v>
      </c>
    </row>
    <row r="38" spans="1:7" ht="12.75" customHeight="1">
      <c r="A38" s="1" t="s">
        <v>61</v>
      </c>
      <c r="B38" s="13">
        <v>33</v>
      </c>
      <c r="C38" s="13">
        <v>32</v>
      </c>
      <c r="D38" s="13">
        <v>32</v>
      </c>
      <c r="E38" s="13">
        <v>32</v>
      </c>
      <c r="F38" s="13">
        <v>5</v>
      </c>
      <c r="G38" s="13">
        <v>5</v>
      </c>
    </row>
    <row r="39" spans="1:7" ht="12.75" customHeight="1">
      <c r="A39" s="1" t="s">
        <v>171</v>
      </c>
      <c r="B39" s="13">
        <v>37</v>
      </c>
      <c r="C39" s="13">
        <v>37</v>
      </c>
      <c r="D39" s="13">
        <v>37</v>
      </c>
      <c r="E39" s="13">
        <v>37</v>
      </c>
      <c r="F39" s="13">
        <v>0</v>
      </c>
      <c r="G39" s="13">
        <v>0</v>
      </c>
    </row>
    <row r="40" spans="1:7" ht="12.75" customHeight="1">
      <c r="A40" s="1" t="s">
        <v>185</v>
      </c>
      <c r="B40" s="13">
        <v>22</v>
      </c>
      <c r="C40" s="13">
        <v>19</v>
      </c>
      <c r="D40" s="13">
        <v>18</v>
      </c>
      <c r="E40" s="13">
        <v>18</v>
      </c>
      <c r="F40" s="13">
        <v>0</v>
      </c>
      <c r="G40" s="13">
        <v>0</v>
      </c>
    </row>
    <row r="41" spans="1:7" ht="12.75" customHeight="1">
      <c r="A41" s="1" t="s">
        <v>176</v>
      </c>
      <c r="B41" s="13">
        <v>31</v>
      </c>
      <c r="C41" s="13">
        <v>31</v>
      </c>
      <c r="D41" s="13">
        <v>31</v>
      </c>
      <c r="E41" s="13">
        <v>31</v>
      </c>
      <c r="F41" s="13">
        <v>0</v>
      </c>
      <c r="G41" s="13">
        <v>0</v>
      </c>
    </row>
    <row r="42" spans="1:7" ht="12.75" customHeight="1">
      <c r="A42" s="1" t="s">
        <v>62</v>
      </c>
      <c r="B42" s="13">
        <v>29</v>
      </c>
      <c r="C42" s="13">
        <v>29</v>
      </c>
      <c r="D42" s="13">
        <v>29</v>
      </c>
      <c r="E42" s="13">
        <v>29</v>
      </c>
      <c r="F42" s="13">
        <v>0</v>
      </c>
      <c r="G42" s="13">
        <v>0</v>
      </c>
    </row>
    <row r="43" spans="1:7" ht="12.75" customHeight="1">
      <c r="A43" s="1" t="s">
        <v>63</v>
      </c>
      <c r="B43" s="13">
        <v>39</v>
      </c>
      <c r="C43" s="13">
        <v>38</v>
      </c>
      <c r="D43" s="13">
        <v>38</v>
      </c>
      <c r="E43" s="13">
        <v>38</v>
      </c>
      <c r="F43" s="13">
        <v>1</v>
      </c>
      <c r="G43" s="13">
        <v>0</v>
      </c>
    </row>
    <row r="44" spans="1:7" ht="12.75" customHeight="1">
      <c r="A44" s="1" t="s">
        <v>64</v>
      </c>
      <c r="B44" s="13">
        <v>36</v>
      </c>
      <c r="C44" s="13">
        <v>34</v>
      </c>
      <c r="D44" s="13">
        <v>36</v>
      </c>
      <c r="E44" s="13">
        <v>36</v>
      </c>
      <c r="F44" s="13">
        <v>1</v>
      </c>
      <c r="G44" s="13">
        <v>0</v>
      </c>
    </row>
    <row r="45" spans="1:7" ht="12.75" customHeight="1">
      <c r="A45" s="1" t="s">
        <v>99</v>
      </c>
      <c r="B45" s="13">
        <v>4</v>
      </c>
      <c r="C45" s="13">
        <v>4</v>
      </c>
      <c r="D45" s="13">
        <v>4</v>
      </c>
      <c r="E45" s="13">
        <v>4</v>
      </c>
      <c r="F45" s="13">
        <v>3</v>
      </c>
      <c r="G45" s="13">
        <v>3</v>
      </c>
    </row>
    <row r="46" spans="1:7" ht="18" customHeight="1">
      <c r="A46" s="46" t="s">
        <v>4</v>
      </c>
      <c r="B46" s="49">
        <f t="shared" ref="B46:G46" si="0">SUM(B5:B45)</f>
        <v>989</v>
      </c>
      <c r="C46" s="49">
        <f t="shared" si="0"/>
        <v>864</v>
      </c>
      <c r="D46" s="49">
        <f t="shared" si="0"/>
        <v>818</v>
      </c>
      <c r="E46" s="49">
        <f t="shared" si="0"/>
        <v>808</v>
      </c>
      <c r="F46" s="49">
        <f t="shared" si="0"/>
        <v>95</v>
      </c>
      <c r="G46" s="67">
        <f t="shared" si="0"/>
        <v>93</v>
      </c>
    </row>
    <row r="47" spans="1:7" ht="12.75" customHeight="1">
      <c r="B47" s="57"/>
      <c r="C47" s="58">
        <v>0.87</v>
      </c>
      <c r="D47" s="66" t="s">
        <v>234</v>
      </c>
    </row>
  </sheetData>
  <mergeCells count="1">
    <mergeCell ref="A2:F2"/>
  </mergeCells>
  <phoneticPr fontId="1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workbookViewId="0">
      <pane ySplit="4" topLeftCell="A32" activePane="bottomLeft" state="frozen"/>
      <selection pane="bottomLeft" activeCell="F40" sqref="F40"/>
    </sheetView>
  </sheetViews>
  <sheetFormatPr defaultColWidth="14.42578125" defaultRowHeight="12.75" customHeight="1"/>
  <cols>
    <col min="1" max="1" width="27.7109375" customWidth="1"/>
    <col min="2" max="15" width="17.28515625" customWidth="1"/>
  </cols>
  <sheetData>
    <row r="1" spans="1:6">
      <c r="A1" s="4">
        <v>7</v>
      </c>
      <c r="B1" s="4">
        <v>7</v>
      </c>
      <c r="C1" s="4">
        <v>100</v>
      </c>
      <c r="D1" s="4">
        <v>7</v>
      </c>
      <c r="E1" s="4">
        <v>7</v>
      </c>
    </row>
    <row r="2" spans="1:6" ht="14.25">
      <c r="A2" s="70" t="s">
        <v>193</v>
      </c>
      <c r="B2" s="69"/>
      <c r="C2" s="69"/>
      <c r="D2" s="69"/>
      <c r="E2" s="69"/>
    </row>
    <row r="3" spans="1:6">
      <c r="A3" s="8"/>
      <c r="B3" s="8"/>
      <c r="C3" s="8"/>
      <c r="D3" s="8"/>
      <c r="E3" s="8"/>
    </row>
    <row r="4" spans="1:6" ht="38.25">
      <c r="A4" s="1" t="s">
        <v>230</v>
      </c>
      <c r="B4" s="13" t="s">
        <v>194</v>
      </c>
      <c r="C4" s="13" t="s">
        <v>195</v>
      </c>
      <c r="D4" s="13" t="s">
        <v>196</v>
      </c>
      <c r="E4" s="45" t="s">
        <v>197</v>
      </c>
      <c r="F4" s="10"/>
    </row>
    <row r="5" spans="1:6">
      <c r="A5" s="1" t="s">
        <v>198</v>
      </c>
      <c r="B5" s="13">
        <v>2</v>
      </c>
      <c r="C5" s="13">
        <v>2</v>
      </c>
      <c r="D5" s="13">
        <v>100</v>
      </c>
      <c r="E5" s="13">
        <v>2</v>
      </c>
      <c r="F5" s="10"/>
    </row>
    <row r="6" spans="1:6">
      <c r="A6" s="1" t="s">
        <v>113</v>
      </c>
      <c r="B6" s="13">
        <v>9</v>
      </c>
      <c r="C6" s="13">
        <v>9</v>
      </c>
      <c r="D6" s="13">
        <v>100</v>
      </c>
      <c r="E6" s="13">
        <v>9</v>
      </c>
      <c r="F6" s="10"/>
    </row>
    <row r="7" spans="1:6">
      <c r="A7" s="1" t="s">
        <v>114</v>
      </c>
      <c r="B7" s="13">
        <v>8</v>
      </c>
      <c r="C7" s="13">
        <v>8</v>
      </c>
      <c r="D7" s="13">
        <v>100</v>
      </c>
      <c r="E7" s="13">
        <v>8</v>
      </c>
      <c r="F7" s="10"/>
    </row>
    <row r="8" spans="1:6">
      <c r="A8" s="1" t="s">
        <v>115</v>
      </c>
      <c r="B8" s="13">
        <v>4</v>
      </c>
      <c r="C8" s="13">
        <v>4</v>
      </c>
      <c r="D8" s="13">
        <v>100</v>
      </c>
      <c r="E8" s="13">
        <v>4</v>
      </c>
      <c r="F8" s="10"/>
    </row>
    <row r="9" spans="1:6">
      <c r="A9" s="1" t="s">
        <v>116</v>
      </c>
      <c r="B9" s="13">
        <v>6</v>
      </c>
      <c r="C9" s="13">
        <v>6</v>
      </c>
      <c r="D9" s="13">
        <v>100</v>
      </c>
      <c r="E9" s="13">
        <v>6</v>
      </c>
      <c r="F9" s="10"/>
    </row>
    <row r="10" spans="1:6">
      <c r="A10" s="1" t="s">
        <v>117</v>
      </c>
      <c r="B10" s="13">
        <v>7</v>
      </c>
      <c r="C10" s="13">
        <v>7</v>
      </c>
      <c r="D10" s="13">
        <v>100</v>
      </c>
      <c r="E10" s="13">
        <v>7</v>
      </c>
      <c r="F10" s="10"/>
    </row>
    <row r="11" spans="1:6" ht="1.5" customHeight="1">
      <c r="A11" s="1" t="s">
        <v>129</v>
      </c>
      <c r="B11" s="13">
        <v>6</v>
      </c>
      <c r="C11" s="13">
        <v>6</v>
      </c>
      <c r="D11" s="13">
        <v>100</v>
      </c>
      <c r="E11" s="13">
        <v>6</v>
      </c>
      <c r="F11" s="10"/>
    </row>
    <row r="12" spans="1:6">
      <c r="A12" s="1" t="s">
        <v>120</v>
      </c>
      <c r="B12" s="13">
        <v>6</v>
      </c>
      <c r="C12" s="13">
        <v>6</v>
      </c>
      <c r="D12" s="13">
        <v>100</v>
      </c>
      <c r="E12" s="13">
        <v>6</v>
      </c>
      <c r="F12" s="10"/>
    </row>
    <row r="13" spans="1:6">
      <c r="A13" s="1" t="s">
        <v>121</v>
      </c>
      <c r="B13" s="13">
        <v>6</v>
      </c>
      <c r="C13" s="13">
        <v>6</v>
      </c>
      <c r="D13" s="13">
        <v>100</v>
      </c>
      <c r="E13" s="13">
        <v>6</v>
      </c>
      <c r="F13" s="10"/>
    </row>
    <row r="14" spans="1:6">
      <c r="A14" s="1" t="s">
        <v>130</v>
      </c>
      <c r="B14" s="13">
        <v>3</v>
      </c>
      <c r="C14" s="13">
        <v>3</v>
      </c>
      <c r="D14" s="13">
        <v>100</v>
      </c>
      <c r="E14" s="13">
        <v>3</v>
      </c>
      <c r="F14" s="10"/>
    </row>
    <row r="15" spans="1:6">
      <c r="A15" s="1" t="s">
        <v>123</v>
      </c>
      <c r="B15" s="13">
        <v>4</v>
      </c>
      <c r="C15" s="13">
        <v>4</v>
      </c>
      <c r="D15" s="13">
        <v>100</v>
      </c>
      <c r="E15" s="13">
        <v>4</v>
      </c>
      <c r="F15" s="10"/>
    </row>
    <row r="16" spans="1:6">
      <c r="A16" s="1" t="s">
        <v>124</v>
      </c>
      <c r="B16" s="13">
        <v>3</v>
      </c>
      <c r="C16" s="13">
        <v>3</v>
      </c>
      <c r="D16" s="13">
        <v>100</v>
      </c>
      <c r="E16" s="13">
        <v>3</v>
      </c>
      <c r="F16" s="10"/>
    </row>
    <row r="17" spans="1:6">
      <c r="A17" s="1" t="s">
        <v>125</v>
      </c>
      <c r="B17" s="13">
        <v>3</v>
      </c>
      <c r="C17" s="13">
        <v>3</v>
      </c>
      <c r="D17" s="13">
        <v>100</v>
      </c>
      <c r="E17" s="13">
        <v>3</v>
      </c>
      <c r="F17" s="10"/>
    </row>
    <row r="18" spans="1:6">
      <c r="A18" s="1" t="s">
        <v>126</v>
      </c>
      <c r="B18" s="13">
        <v>4</v>
      </c>
      <c r="C18" s="13">
        <v>4</v>
      </c>
      <c r="D18" s="13">
        <v>100</v>
      </c>
      <c r="E18" s="13">
        <v>4</v>
      </c>
      <c r="F18" s="10"/>
    </row>
    <row r="19" spans="1:6">
      <c r="A19" s="1" t="s">
        <v>127</v>
      </c>
      <c r="B19" s="13">
        <v>5</v>
      </c>
      <c r="C19" s="13">
        <v>5</v>
      </c>
      <c r="D19" s="13">
        <v>100</v>
      </c>
      <c r="E19" s="13">
        <v>5</v>
      </c>
      <c r="F19" s="10"/>
    </row>
    <row r="20" spans="1:6">
      <c r="A20" s="1" t="s">
        <v>128</v>
      </c>
      <c r="B20" s="13">
        <v>6</v>
      </c>
      <c r="C20" s="13">
        <v>6</v>
      </c>
      <c r="D20" s="13">
        <v>100</v>
      </c>
      <c r="E20" s="13">
        <v>6</v>
      </c>
      <c r="F20" s="10"/>
    </row>
    <row r="21" spans="1:6">
      <c r="A21" s="1" t="s">
        <v>131</v>
      </c>
      <c r="B21" s="13">
        <v>5</v>
      </c>
      <c r="C21" s="13">
        <v>5</v>
      </c>
      <c r="D21" s="13">
        <v>100</v>
      </c>
      <c r="E21" s="13">
        <v>5</v>
      </c>
      <c r="F21" s="10"/>
    </row>
    <row r="22" spans="1:6">
      <c r="A22" s="1" t="s">
        <v>132</v>
      </c>
      <c r="B22" s="13">
        <v>5</v>
      </c>
      <c r="C22" s="13">
        <v>5</v>
      </c>
      <c r="D22" s="13">
        <v>100</v>
      </c>
      <c r="E22" s="13">
        <v>5</v>
      </c>
      <c r="F22" s="10"/>
    </row>
    <row r="23" spans="1:6">
      <c r="A23" s="1" t="s">
        <v>133</v>
      </c>
      <c r="B23" s="13">
        <v>4</v>
      </c>
      <c r="C23" s="13">
        <v>4</v>
      </c>
      <c r="D23" s="13">
        <v>100</v>
      </c>
      <c r="E23" s="13">
        <v>4</v>
      </c>
      <c r="F23" s="10"/>
    </row>
    <row r="24" spans="1:6">
      <c r="A24" s="1" t="s">
        <v>134</v>
      </c>
      <c r="B24" s="13">
        <v>3</v>
      </c>
      <c r="C24" s="13">
        <v>3</v>
      </c>
      <c r="D24" s="13">
        <v>100</v>
      </c>
      <c r="E24" s="13">
        <v>3</v>
      </c>
      <c r="F24" s="10"/>
    </row>
    <row r="25" spans="1:6">
      <c r="A25" s="1" t="s">
        <v>141</v>
      </c>
      <c r="B25" s="13">
        <v>2</v>
      </c>
      <c r="C25" s="13">
        <v>2</v>
      </c>
      <c r="D25" s="13">
        <v>100</v>
      </c>
      <c r="E25" s="13">
        <v>2</v>
      </c>
      <c r="F25" s="10"/>
    </row>
    <row r="26" spans="1:6">
      <c r="A26" s="1" t="s">
        <v>136</v>
      </c>
      <c r="B26" s="13">
        <v>2</v>
      </c>
      <c r="C26" s="13">
        <v>2</v>
      </c>
      <c r="D26" s="13">
        <v>100</v>
      </c>
      <c r="E26" s="13">
        <v>2</v>
      </c>
      <c r="F26" s="10"/>
    </row>
    <row r="27" spans="1:6">
      <c r="A27" s="1" t="s">
        <v>143</v>
      </c>
      <c r="B27" s="13">
        <v>2</v>
      </c>
      <c r="C27" s="13">
        <v>2</v>
      </c>
      <c r="D27" s="13">
        <v>100</v>
      </c>
      <c r="E27" s="13">
        <v>2</v>
      </c>
      <c r="F27" s="10"/>
    </row>
    <row r="28" spans="1:6">
      <c r="A28" s="1" t="s">
        <v>138</v>
      </c>
      <c r="B28" s="13">
        <v>3</v>
      </c>
      <c r="C28" s="13">
        <v>3</v>
      </c>
      <c r="D28" s="13">
        <v>100</v>
      </c>
      <c r="E28" s="13">
        <v>3</v>
      </c>
      <c r="F28" s="10"/>
    </row>
    <row r="29" spans="1:6">
      <c r="A29" s="1" t="s">
        <v>139</v>
      </c>
      <c r="B29" s="13">
        <v>2</v>
      </c>
      <c r="C29" s="13">
        <v>2</v>
      </c>
      <c r="D29" s="13">
        <v>100</v>
      </c>
      <c r="E29" s="13">
        <v>2</v>
      </c>
      <c r="F29" s="10"/>
    </row>
    <row r="30" spans="1:6">
      <c r="A30" s="1" t="s">
        <v>140</v>
      </c>
      <c r="B30" s="13">
        <v>3</v>
      </c>
      <c r="C30" s="13">
        <v>3</v>
      </c>
      <c r="D30" s="13">
        <v>100</v>
      </c>
      <c r="E30" s="13">
        <v>2</v>
      </c>
      <c r="F30" s="10"/>
    </row>
    <row r="31" spans="1:6">
      <c r="A31" s="1" t="s">
        <v>142</v>
      </c>
      <c r="B31" s="13">
        <v>3</v>
      </c>
      <c r="C31" s="13">
        <v>3</v>
      </c>
      <c r="D31" s="13">
        <v>100</v>
      </c>
      <c r="E31" s="13">
        <v>3</v>
      </c>
      <c r="F31" s="10"/>
    </row>
    <row r="32" spans="1:6">
      <c r="A32" s="1" t="s">
        <v>154</v>
      </c>
      <c r="B32" s="13">
        <v>6</v>
      </c>
      <c r="C32" s="13">
        <v>6</v>
      </c>
      <c r="D32" s="13">
        <v>100</v>
      </c>
      <c r="E32" s="13">
        <v>6</v>
      </c>
      <c r="F32" s="10"/>
    </row>
    <row r="33" spans="1:6">
      <c r="A33" s="1" t="s">
        <v>155</v>
      </c>
      <c r="B33" s="13">
        <v>6</v>
      </c>
      <c r="C33" s="13">
        <v>6</v>
      </c>
      <c r="D33" s="13">
        <v>100</v>
      </c>
      <c r="E33" s="13">
        <v>6</v>
      </c>
      <c r="F33" s="10"/>
    </row>
    <row r="34" spans="1:6">
      <c r="A34" s="1" t="s">
        <v>156</v>
      </c>
      <c r="B34" s="13">
        <v>8</v>
      </c>
      <c r="C34" s="13">
        <v>8</v>
      </c>
      <c r="D34" s="13">
        <v>100</v>
      </c>
      <c r="E34" s="13">
        <v>8</v>
      </c>
      <c r="F34" s="10"/>
    </row>
    <row r="35" spans="1:6">
      <c r="A35" s="1" t="s">
        <v>157</v>
      </c>
      <c r="B35" s="13">
        <v>6</v>
      </c>
      <c r="C35" s="13">
        <v>6</v>
      </c>
      <c r="D35" s="13">
        <v>100</v>
      </c>
      <c r="E35" s="13">
        <v>6</v>
      </c>
      <c r="F35" s="10"/>
    </row>
    <row r="36" spans="1:6" ht="25.5">
      <c r="A36" s="1" t="s">
        <v>172</v>
      </c>
      <c r="B36" s="13">
        <v>7</v>
      </c>
      <c r="C36" s="13">
        <v>7</v>
      </c>
      <c r="D36" s="13">
        <v>100</v>
      </c>
      <c r="E36" s="13">
        <v>7</v>
      </c>
      <c r="F36" s="10"/>
    </row>
    <row r="37" spans="1:6">
      <c r="A37" s="1" t="s">
        <v>96</v>
      </c>
      <c r="B37" s="24">
        <v>6</v>
      </c>
      <c r="C37" s="24">
        <v>6</v>
      </c>
      <c r="D37" s="24">
        <v>100</v>
      </c>
      <c r="E37" s="24">
        <v>6</v>
      </c>
      <c r="F37" s="10"/>
    </row>
    <row r="38" spans="1:6">
      <c r="A38" s="1" t="s">
        <v>61</v>
      </c>
      <c r="B38" s="13">
        <v>6</v>
      </c>
      <c r="C38" s="13">
        <v>6</v>
      </c>
      <c r="D38" s="13">
        <v>100</v>
      </c>
      <c r="E38" s="13">
        <v>6</v>
      </c>
      <c r="F38" s="10"/>
    </row>
    <row r="39" spans="1:6">
      <c r="A39" s="1" t="s">
        <v>171</v>
      </c>
      <c r="B39" s="13">
        <v>6</v>
      </c>
      <c r="C39" s="13">
        <v>6</v>
      </c>
      <c r="D39" s="13">
        <v>100</v>
      </c>
      <c r="E39" s="13">
        <v>6</v>
      </c>
      <c r="F39" s="10"/>
    </row>
    <row r="40" spans="1:6">
      <c r="A40" s="25" t="s">
        <v>237</v>
      </c>
      <c r="B40" s="13">
        <v>6</v>
      </c>
      <c r="C40" s="13">
        <v>6</v>
      </c>
      <c r="D40" s="13">
        <v>100</v>
      </c>
      <c r="E40" s="13">
        <v>6</v>
      </c>
      <c r="F40" s="10"/>
    </row>
    <row r="41" spans="1:6">
      <c r="A41" s="1" t="s">
        <v>176</v>
      </c>
      <c r="B41" s="13">
        <v>7</v>
      </c>
      <c r="C41" s="13">
        <v>7</v>
      </c>
      <c r="D41" s="13">
        <v>100</v>
      </c>
      <c r="E41" s="13">
        <v>7</v>
      </c>
      <c r="F41" s="10"/>
    </row>
    <row r="42" spans="1:6">
      <c r="A42" s="1" t="s">
        <v>62</v>
      </c>
      <c r="B42" s="13">
        <v>7</v>
      </c>
      <c r="C42" s="13">
        <v>7</v>
      </c>
      <c r="D42" s="13">
        <v>100</v>
      </c>
      <c r="E42" s="13">
        <v>7</v>
      </c>
      <c r="F42" s="10"/>
    </row>
    <row r="43" spans="1:6" ht="25.5">
      <c r="A43" s="1" t="s">
        <v>63</v>
      </c>
      <c r="B43" s="13">
        <v>6</v>
      </c>
      <c r="C43" s="13">
        <v>6</v>
      </c>
      <c r="D43" s="13">
        <v>100</v>
      </c>
      <c r="E43" s="13">
        <v>6</v>
      </c>
      <c r="F43" s="10"/>
    </row>
    <row r="44" spans="1:6">
      <c r="A44" s="1" t="s">
        <v>64</v>
      </c>
      <c r="B44" s="13">
        <v>7</v>
      </c>
      <c r="C44" s="13">
        <v>7</v>
      </c>
      <c r="D44" s="13">
        <v>100</v>
      </c>
      <c r="E44" s="13">
        <v>8</v>
      </c>
      <c r="F44" s="10"/>
    </row>
    <row r="45" spans="1:6">
      <c r="A45" s="1" t="s">
        <v>98</v>
      </c>
      <c r="B45" s="13">
        <v>4</v>
      </c>
      <c r="C45" s="13">
        <v>4</v>
      </c>
      <c r="D45" s="13">
        <v>100</v>
      </c>
      <c r="E45" s="13">
        <v>4</v>
      </c>
      <c r="F45" s="10"/>
    </row>
    <row r="46" spans="1:6" ht="15.75">
      <c r="A46" s="46" t="s">
        <v>4</v>
      </c>
      <c r="B46" s="49">
        <f>SUM(B5:B45)</f>
        <v>204</v>
      </c>
      <c r="C46" s="49">
        <f>SUM(C5:C45)</f>
        <v>204</v>
      </c>
      <c r="D46" s="49">
        <v>100</v>
      </c>
      <c r="E46" s="49">
        <f>SUM(E5:E45)</f>
        <v>204</v>
      </c>
    </row>
    <row r="47" spans="1:6" ht="12.75" customHeight="1">
      <c r="B47" s="57"/>
      <c r="C47" s="57"/>
      <c r="D47" s="57"/>
      <c r="E47" s="58">
        <v>1</v>
      </c>
    </row>
  </sheetData>
  <mergeCells count="1">
    <mergeCell ref="A2:E2"/>
  </mergeCells>
  <phoneticPr fontId="1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6"/>
  <sheetViews>
    <sheetView workbookViewId="0">
      <pane ySplit="7" topLeftCell="A29" activePane="bottomLeft" state="frozen"/>
      <selection pane="bottomLeft" activeCell="F44" sqref="F44"/>
    </sheetView>
  </sheetViews>
  <sheetFormatPr defaultColWidth="14.42578125" defaultRowHeight="12.75" customHeight="1"/>
  <cols>
    <col min="1" max="1" width="26" customWidth="1"/>
    <col min="2" max="3" width="17.28515625" customWidth="1"/>
    <col min="4" max="4" width="9.42578125" customWidth="1"/>
    <col min="5" max="5" width="9.140625" customWidth="1"/>
    <col min="6" max="7" width="17.28515625" customWidth="1"/>
  </cols>
  <sheetData>
    <row r="1" spans="1:6" ht="12.75" customHeight="1">
      <c r="A1" s="4" t="s">
        <v>234</v>
      </c>
    </row>
    <row r="3" spans="1:6" ht="13.5">
      <c r="A3" s="68" t="s">
        <v>199</v>
      </c>
      <c r="B3" s="69"/>
      <c r="C3" s="69"/>
      <c r="D3" s="69"/>
      <c r="E3" s="69"/>
    </row>
    <row r="5" spans="1:6" ht="12.75" customHeight="1">
      <c r="A5" s="8"/>
      <c r="B5" s="8"/>
      <c r="C5" s="8"/>
      <c r="D5" s="8"/>
      <c r="E5" s="8"/>
    </row>
    <row r="6" spans="1:6" ht="12.75" customHeight="1">
      <c r="A6" s="1"/>
      <c r="B6" s="73" t="s">
        <v>200</v>
      </c>
      <c r="C6" s="74"/>
      <c r="D6" s="71" t="s">
        <v>201</v>
      </c>
      <c r="E6" s="72"/>
    </row>
    <row r="7" spans="1:6" ht="12.75" customHeight="1">
      <c r="A7" s="1" t="s">
        <v>230</v>
      </c>
      <c r="B7" s="1" t="s">
        <v>202</v>
      </c>
      <c r="C7" s="1" t="s">
        <v>203</v>
      </c>
      <c r="D7" s="1" t="s">
        <v>204</v>
      </c>
      <c r="E7" s="1" t="s">
        <v>205</v>
      </c>
      <c r="F7" s="10"/>
    </row>
    <row r="8" spans="1:6" ht="12.75" customHeight="1">
      <c r="A8" s="1" t="s">
        <v>198</v>
      </c>
      <c r="B8" s="11">
        <v>1</v>
      </c>
      <c r="C8" s="12">
        <v>1</v>
      </c>
      <c r="D8" s="12">
        <v>1</v>
      </c>
      <c r="E8" s="12">
        <v>1</v>
      </c>
      <c r="F8" s="10"/>
    </row>
    <row r="9" spans="1:6" ht="12.75" customHeight="1">
      <c r="A9" s="1" t="s">
        <v>113</v>
      </c>
      <c r="B9" s="13">
        <v>1</v>
      </c>
      <c r="C9" s="13">
        <v>1</v>
      </c>
      <c r="D9" s="13">
        <v>1</v>
      </c>
      <c r="E9" s="13">
        <v>1</v>
      </c>
      <c r="F9" s="10"/>
    </row>
    <row r="10" spans="1:6" ht="12.75" customHeight="1">
      <c r="A10" s="1" t="s">
        <v>114</v>
      </c>
      <c r="B10" s="13">
        <v>1</v>
      </c>
      <c r="C10" s="13">
        <v>1</v>
      </c>
      <c r="D10" s="13">
        <v>1</v>
      </c>
      <c r="E10" s="13">
        <v>1</v>
      </c>
      <c r="F10" s="10"/>
    </row>
    <row r="11" spans="1:6" ht="12.75" customHeight="1">
      <c r="A11" s="1" t="s">
        <v>115</v>
      </c>
      <c r="B11" s="13">
        <v>1</v>
      </c>
      <c r="C11" s="13">
        <v>1</v>
      </c>
      <c r="D11" s="13">
        <v>1</v>
      </c>
      <c r="E11" s="13">
        <v>1</v>
      </c>
      <c r="F11" s="10"/>
    </row>
    <row r="12" spans="1:6" ht="12.75" customHeight="1">
      <c r="A12" s="1" t="s">
        <v>116</v>
      </c>
      <c r="B12" s="13">
        <v>1</v>
      </c>
      <c r="C12" s="13">
        <v>1</v>
      </c>
      <c r="D12" s="13">
        <v>1</v>
      </c>
      <c r="E12" s="13">
        <v>1</v>
      </c>
      <c r="F12" s="10"/>
    </row>
    <row r="13" spans="1:6" ht="12.75" customHeight="1">
      <c r="A13" s="1" t="s">
        <v>117</v>
      </c>
      <c r="B13" s="13">
        <v>1</v>
      </c>
      <c r="C13" s="13">
        <v>1</v>
      </c>
      <c r="D13" s="13">
        <v>1</v>
      </c>
      <c r="E13" s="13">
        <v>1</v>
      </c>
      <c r="F13" s="10"/>
    </row>
    <row r="14" spans="1:6" ht="12.75" customHeight="1">
      <c r="A14" s="1" t="s">
        <v>118</v>
      </c>
      <c r="B14" s="13">
        <v>1</v>
      </c>
      <c r="C14" s="13">
        <v>1</v>
      </c>
      <c r="D14" s="13">
        <v>1</v>
      </c>
      <c r="E14" s="13">
        <v>1</v>
      </c>
      <c r="F14" s="10"/>
    </row>
    <row r="15" spans="1:6" ht="12.75" customHeight="1">
      <c r="A15" s="1" t="s">
        <v>120</v>
      </c>
      <c r="B15" s="13">
        <v>1</v>
      </c>
      <c r="C15" s="13">
        <v>1</v>
      </c>
      <c r="D15" s="13">
        <v>1</v>
      </c>
      <c r="E15" s="13">
        <v>1</v>
      </c>
      <c r="F15" s="10"/>
    </row>
    <row r="16" spans="1:6" ht="12.75" customHeight="1">
      <c r="A16" s="1" t="s">
        <v>121</v>
      </c>
      <c r="B16" s="13">
        <v>1</v>
      </c>
      <c r="C16" s="13">
        <v>1</v>
      </c>
      <c r="D16" s="13">
        <v>1</v>
      </c>
      <c r="E16" s="13">
        <v>1</v>
      </c>
      <c r="F16" s="10"/>
    </row>
    <row r="17" spans="1:6" ht="12.75" customHeight="1">
      <c r="A17" s="1" t="s">
        <v>122</v>
      </c>
      <c r="B17" s="13">
        <v>1</v>
      </c>
      <c r="C17" s="13">
        <v>1</v>
      </c>
      <c r="D17" s="13">
        <v>1</v>
      </c>
      <c r="E17" s="13">
        <v>1</v>
      </c>
      <c r="F17" s="10"/>
    </row>
    <row r="18" spans="1:6" ht="12.75" customHeight="1">
      <c r="A18" s="1" t="s">
        <v>123</v>
      </c>
      <c r="B18" s="13">
        <v>1</v>
      </c>
      <c r="C18" s="13">
        <v>1</v>
      </c>
      <c r="D18" s="13">
        <v>1</v>
      </c>
      <c r="E18" s="13">
        <v>1</v>
      </c>
      <c r="F18" s="10"/>
    </row>
    <row r="19" spans="1:6" ht="12.75" customHeight="1">
      <c r="A19" s="1" t="s">
        <v>124</v>
      </c>
      <c r="B19" s="13">
        <v>1</v>
      </c>
      <c r="C19" s="13">
        <v>1</v>
      </c>
      <c r="D19" s="13">
        <v>1</v>
      </c>
      <c r="E19" s="13">
        <v>1</v>
      </c>
      <c r="F19" s="10"/>
    </row>
    <row r="20" spans="1:6" ht="12.75" customHeight="1">
      <c r="A20" s="1" t="s">
        <v>125</v>
      </c>
      <c r="B20" s="13">
        <v>1</v>
      </c>
      <c r="C20" s="13">
        <v>1</v>
      </c>
      <c r="D20" s="13">
        <v>1</v>
      </c>
      <c r="E20" s="13">
        <v>1</v>
      </c>
      <c r="F20" s="10"/>
    </row>
    <row r="21" spans="1:6" ht="12.75" customHeight="1">
      <c r="A21" s="1" t="s">
        <v>126</v>
      </c>
      <c r="B21" s="13">
        <v>1</v>
      </c>
      <c r="C21" s="13">
        <v>1</v>
      </c>
      <c r="D21" s="13">
        <v>1</v>
      </c>
      <c r="E21" s="13">
        <v>1</v>
      </c>
      <c r="F21" s="10"/>
    </row>
    <row r="22" spans="1:6" ht="12.75" customHeight="1">
      <c r="A22" s="1" t="s">
        <v>127</v>
      </c>
      <c r="B22" s="13">
        <v>1</v>
      </c>
      <c r="C22" s="13">
        <v>1</v>
      </c>
      <c r="D22" s="13">
        <v>1</v>
      </c>
      <c r="E22" s="13">
        <v>1</v>
      </c>
      <c r="F22" s="10"/>
    </row>
    <row r="23" spans="1:6" ht="12.75" customHeight="1">
      <c r="A23" s="1" t="s">
        <v>128</v>
      </c>
      <c r="B23" s="13">
        <v>1</v>
      </c>
      <c r="C23" s="13">
        <v>1</v>
      </c>
      <c r="D23" s="13">
        <v>1</v>
      </c>
      <c r="E23" s="13">
        <v>1</v>
      </c>
      <c r="F23" s="10"/>
    </row>
    <row r="24" spans="1:6" ht="12.75" customHeight="1">
      <c r="A24" s="1" t="s">
        <v>131</v>
      </c>
      <c r="B24" s="13">
        <v>1</v>
      </c>
      <c r="C24" s="13">
        <v>1</v>
      </c>
      <c r="D24" s="13">
        <v>1</v>
      </c>
      <c r="E24" s="13">
        <v>1</v>
      </c>
      <c r="F24" s="10"/>
    </row>
    <row r="25" spans="1:6" ht="12.75" customHeight="1">
      <c r="A25" s="1" t="s">
        <v>132</v>
      </c>
      <c r="B25" s="13">
        <v>1</v>
      </c>
      <c r="C25" s="13">
        <v>1</v>
      </c>
      <c r="D25" s="13">
        <v>1</v>
      </c>
      <c r="E25" s="13">
        <v>1</v>
      </c>
      <c r="F25" s="10"/>
    </row>
    <row r="26" spans="1:6" ht="12.75" customHeight="1">
      <c r="A26" s="1" t="s">
        <v>133</v>
      </c>
      <c r="B26" s="13">
        <v>1</v>
      </c>
      <c r="C26" s="13">
        <v>1</v>
      </c>
      <c r="D26" s="13">
        <v>1</v>
      </c>
      <c r="E26" s="13">
        <v>1</v>
      </c>
      <c r="F26" s="10"/>
    </row>
    <row r="27" spans="1:6" ht="12.75" customHeight="1">
      <c r="A27" s="1" t="s">
        <v>214</v>
      </c>
      <c r="B27" s="13">
        <v>1</v>
      </c>
      <c r="C27" s="13">
        <v>1</v>
      </c>
      <c r="D27" s="13">
        <v>1</v>
      </c>
      <c r="E27" s="13">
        <v>1</v>
      </c>
      <c r="F27" s="10"/>
    </row>
    <row r="28" spans="1:6" ht="12.75" customHeight="1">
      <c r="A28" s="1" t="s">
        <v>141</v>
      </c>
      <c r="B28" s="13">
        <v>1</v>
      </c>
      <c r="C28" s="13">
        <v>1</v>
      </c>
      <c r="D28" s="13">
        <v>1</v>
      </c>
      <c r="E28" s="13">
        <v>1</v>
      </c>
      <c r="F28" s="10"/>
    </row>
    <row r="29" spans="1:6" ht="12.75" customHeight="1">
      <c r="A29" s="1" t="s">
        <v>136</v>
      </c>
      <c r="B29" s="13">
        <v>1</v>
      </c>
      <c r="C29" s="13">
        <v>1</v>
      </c>
      <c r="D29" s="13">
        <v>1</v>
      </c>
      <c r="E29" s="13">
        <v>1</v>
      </c>
      <c r="F29" s="10"/>
    </row>
    <row r="30" spans="1:6" ht="12.75" customHeight="1">
      <c r="A30" s="1" t="s">
        <v>143</v>
      </c>
      <c r="B30" s="13">
        <v>1</v>
      </c>
      <c r="C30" s="13">
        <v>1</v>
      </c>
      <c r="D30" s="13">
        <v>1</v>
      </c>
      <c r="E30" s="13">
        <v>1</v>
      </c>
      <c r="F30" s="10"/>
    </row>
    <row r="31" spans="1:6" ht="12.75" customHeight="1">
      <c r="A31" s="1" t="s">
        <v>219</v>
      </c>
      <c r="B31" s="13">
        <v>1</v>
      </c>
      <c r="C31" s="13">
        <v>1</v>
      </c>
      <c r="D31" s="13">
        <v>1</v>
      </c>
      <c r="E31" s="13">
        <v>1</v>
      </c>
      <c r="F31" s="10"/>
    </row>
    <row r="32" spans="1:6" ht="12.75" customHeight="1">
      <c r="A32" s="1" t="s">
        <v>139</v>
      </c>
      <c r="B32" s="13">
        <v>1</v>
      </c>
      <c r="C32" s="13">
        <v>1</v>
      </c>
      <c r="D32" s="13">
        <v>1</v>
      </c>
      <c r="E32" s="13">
        <v>1</v>
      </c>
      <c r="F32" s="10"/>
    </row>
    <row r="33" spans="1:7" ht="12.75" customHeight="1">
      <c r="A33" s="1" t="s">
        <v>223</v>
      </c>
      <c r="B33" s="47">
        <v>1</v>
      </c>
      <c r="C33" s="47">
        <v>1</v>
      </c>
      <c r="D33" s="47">
        <v>1</v>
      </c>
      <c r="E33" s="47">
        <v>1</v>
      </c>
      <c r="F33" s="26"/>
      <c r="G33" s="27"/>
    </row>
    <row r="34" spans="1:7" ht="12.75" customHeight="1">
      <c r="A34" s="1" t="s">
        <v>142</v>
      </c>
      <c r="B34" s="13">
        <v>1</v>
      </c>
      <c r="C34" s="13">
        <v>1</v>
      </c>
      <c r="D34" s="13">
        <v>1</v>
      </c>
      <c r="E34" s="13">
        <v>1</v>
      </c>
      <c r="F34" s="10"/>
    </row>
    <row r="35" spans="1:7" ht="12.75" customHeight="1">
      <c r="A35" s="1" t="s">
        <v>154</v>
      </c>
      <c r="B35" s="13">
        <v>1</v>
      </c>
      <c r="C35" s="13">
        <v>1</v>
      </c>
      <c r="D35" s="13">
        <v>1</v>
      </c>
      <c r="E35" s="13">
        <v>1</v>
      </c>
      <c r="F35" s="10"/>
    </row>
    <row r="36" spans="1:7" ht="12.75" customHeight="1">
      <c r="A36" s="1" t="s">
        <v>155</v>
      </c>
      <c r="B36" s="13">
        <v>1</v>
      </c>
      <c r="C36" s="13">
        <v>1</v>
      </c>
      <c r="D36" s="13">
        <v>1</v>
      </c>
      <c r="E36" s="13">
        <v>1</v>
      </c>
      <c r="F36" s="10"/>
    </row>
    <row r="37" spans="1:7" ht="12.75" customHeight="1">
      <c r="A37" s="1" t="s">
        <v>156</v>
      </c>
      <c r="B37" s="13">
        <v>1</v>
      </c>
      <c r="C37" s="13">
        <v>1</v>
      </c>
      <c r="D37" s="13">
        <v>1</v>
      </c>
      <c r="E37" s="13">
        <v>1</v>
      </c>
      <c r="F37" s="10"/>
    </row>
    <row r="38" spans="1:7" ht="12.75" customHeight="1">
      <c r="A38" s="1" t="s">
        <v>157</v>
      </c>
      <c r="B38" s="13">
        <v>1</v>
      </c>
      <c r="C38" s="13">
        <v>1</v>
      </c>
      <c r="D38" s="13">
        <v>1</v>
      </c>
      <c r="E38" s="13">
        <v>1</v>
      </c>
      <c r="F38" s="10"/>
    </row>
    <row r="39" spans="1:7" ht="12.75" customHeight="1">
      <c r="A39" s="1" t="s">
        <v>97</v>
      </c>
      <c r="B39" s="13">
        <v>1</v>
      </c>
      <c r="C39" s="13">
        <v>1</v>
      </c>
      <c r="D39" s="13">
        <v>1</v>
      </c>
      <c r="E39" s="13">
        <v>1</v>
      </c>
      <c r="F39" s="10"/>
    </row>
    <row r="40" spans="1:7" ht="12.75" customHeight="1">
      <c r="A40" s="1" t="s">
        <v>96</v>
      </c>
      <c r="B40" s="29">
        <v>1</v>
      </c>
      <c r="C40" s="29">
        <v>1</v>
      </c>
      <c r="D40" s="29">
        <v>1</v>
      </c>
      <c r="E40" s="29">
        <v>1</v>
      </c>
      <c r="F40" s="10"/>
    </row>
    <row r="41" spans="1:7" ht="12.75" customHeight="1">
      <c r="A41" s="1" t="s">
        <v>100</v>
      </c>
      <c r="B41" s="13">
        <v>1</v>
      </c>
      <c r="C41" s="13">
        <v>1</v>
      </c>
      <c r="D41" s="13">
        <v>1</v>
      </c>
      <c r="E41" s="13">
        <v>1</v>
      </c>
      <c r="F41" s="10"/>
    </row>
    <row r="42" spans="1:7" ht="12.75" customHeight="1">
      <c r="A42" s="1" t="s">
        <v>101</v>
      </c>
      <c r="B42" s="13">
        <v>1</v>
      </c>
      <c r="C42" s="13">
        <v>1</v>
      </c>
      <c r="D42" s="13">
        <v>1</v>
      </c>
      <c r="E42" s="13">
        <v>1</v>
      </c>
      <c r="F42" s="10"/>
    </row>
    <row r="43" spans="1:7" ht="12.75" customHeight="1">
      <c r="A43" s="1" t="s">
        <v>237</v>
      </c>
      <c r="B43" s="13">
        <v>1</v>
      </c>
      <c r="C43" s="13">
        <v>1</v>
      </c>
      <c r="D43" s="13">
        <v>1</v>
      </c>
      <c r="E43" s="13">
        <v>1</v>
      </c>
      <c r="F43" s="10"/>
    </row>
    <row r="44" spans="1:7" ht="12.75" customHeight="1">
      <c r="A44" s="1" t="s">
        <v>176</v>
      </c>
      <c r="B44" s="13">
        <v>1</v>
      </c>
      <c r="C44" s="13">
        <v>1</v>
      </c>
      <c r="D44" s="13">
        <v>1</v>
      </c>
      <c r="E44" s="13">
        <v>1</v>
      </c>
      <c r="F44" s="10"/>
    </row>
    <row r="45" spans="1:7" ht="12.75" customHeight="1">
      <c r="A45" s="1" t="s">
        <v>24</v>
      </c>
      <c r="B45" s="13">
        <v>1</v>
      </c>
      <c r="C45" s="13">
        <v>1</v>
      </c>
      <c r="D45" s="13">
        <v>1</v>
      </c>
      <c r="E45" s="13">
        <v>1</v>
      </c>
      <c r="F45" s="10"/>
    </row>
    <row r="46" spans="1:7" ht="12.75" customHeight="1">
      <c r="A46" s="1" t="s">
        <v>26</v>
      </c>
      <c r="B46" s="13">
        <v>1</v>
      </c>
      <c r="C46" s="13">
        <v>1</v>
      </c>
      <c r="D46" s="13">
        <v>1</v>
      </c>
      <c r="E46" s="13">
        <v>1</v>
      </c>
      <c r="F46" s="10"/>
    </row>
    <row r="47" spans="1:7" ht="12.75" customHeight="1">
      <c r="A47" s="1" t="s">
        <v>64</v>
      </c>
      <c r="B47" s="13">
        <v>1</v>
      </c>
      <c r="C47" s="13">
        <v>1</v>
      </c>
      <c r="D47" s="13">
        <v>1</v>
      </c>
      <c r="E47" s="13">
        <v>1</v>
      </c>
      <c r="F47" s="10"/>
    </row>
    <row r="48" spans="1:7" ht="12.75" customHeight="1">
      <c r="A48" s="1" t="s">
        <v>210</v>
      </c>
      <c r="B48" s="13">
        <v>1</v>
      </c>
      <c r="C48" s="13">
        <v>1</v>
      </c>
      <c r="D48" s="13">
        <v>1</v>
      </c>
      <c r="E48" s="13">
        <v>1</v>
      </c>
      <c r="F48" s="10"/>
    </row>
    <row r="49" spans="1:5" ht="12.75" customHeight="1">
      <c r="A49" s="46" t="s">
        <v>4</v>
      </c>
      <c r="B49" s="49">
        <f>SUM(B8:B48)</f>
        <v>41</v>
      </c>
      <c r="C49" s="49">
        <f>SUM(C8:C48)</f>
        <v>41</v>
      </c>
      <c r="D49" s="49">
        <f>SUM(D8:D48)</f>
        <v>41</v>
      </c>
      <c r="E49" s="49">
        <f>SUM(E8:E48)</f>
        <v>41</v>
      </c>
    </row>
    <row r="50" spans="1:5" ht="12.75" customHeight="1">
      <c r="A50" s="50"/>
      <c r="B50" s="55">
        <v>1</v>
      </c>
      <c r="C50" s="55">
        <v>1</v>
      </c>
      <c r="D50" s="55">
        <v>1</v>
      </c>
      <c r="E50" s="55">
        <v>1</v>
      </c>
    </row>
    <row r="96" spans="1:1" ht="12.75" customHeight="1">
      <c r="A96" s="4">
        <v>0</v>
      </c>
    </row>
  </sheetData>
  <mergeCells count="3">
    <mergeCell ref="D6:E6"/>
    <mergeCell ref="B6:C6"/>
    <mergeCell ref="A3:E3"/>
  </mergeCells>
  <phoneticPr fontId="1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3:O46"/>
  <sheetViews>
    <sheetView workbookViewId="0">
      <pane ySplit="4" topLeftCell="A32" activePane="bottomLeft" state="frozen"/>
      <selection pane="bottomLeft" activeCell="E49" sqref="E49"/>
    </sheetView>
  </sheetViews>
  <sheetFormatPr defaultColWidth="14.42578125" defaultRowHeight="12.75" customHeight="1"/>
  <cols>
    <col min="1" max="1" width="31" customWidth="1"/>
    <col min="2" max="2" width="8.5703125" customWidth="1"/>
    <col min="3" max="4" width="10.7109375" customWidth="1"/>
    <col min="5" max="5" width="11.85546875" customWidth="1"/>
    <col min="6" max="6" width="8.42578125" customWidth="1"/>
    <col min="7" max="7" width="11.5703125" customWidth="1"/>
    <col min="8" max="8" width="9.28515625" customWidth="1"/>
    <col min="9" max="9" width="11.42578125" customWidth="1"/>
    <col min="10" max="10" width="6.85546875" customWidth="1"/>
    <col min="11" max="11" width="12.140625" customWidth="1"/>
    <col min="12" max="18" width="17.28515625" customWidth="1"/>
  </cols>
  <sheetData>
    <row r="3" spans="1:15" ht="13.5">
      <c r="A3" s="75" t="s">
        <v>7</v>
      </c>
      <c r="B3" s="76"/>
      <c r="C3" s="76"/>
      <c r="D3" s="76"/>
      <c r="E3" s="76"/>
      <c r="F3" s="8"/>
      <c r="G3" s="8"/>
      <c r="H3" s="8"/>
      <c r="I3" s="8"/>
      <c r="J3" s="8"/>
      <c r="K3" s="8"/>
      <c r="L3" s="8"/>
      <c r="M3" s="8"/>
      <c r="N3" s="8"/>
    </row>
    <row r="4" spans="1:15" ht="91.5" customHeight="1">
      <c r="A4" s="1" t="s">
        <v>230</v>
      </c>
      <c r="B4" s="13" t="s">
        <v>158</v>
      </c>
      <c r="C4" s="13" t="s">
        <v>9</v>
      </c>
      <c r="D4" s="13" t="s">
        <v>159</v>
      </c>
      <c r="E4" s="13" t="s">
        <v>8</v>
      </c>
      <c r="F4" s="13" t="s">
        <v>160</v>
      </c>
      <c r="G4" s="13" t="s">
        <v>10</v>
      </c>
      <c r="H4" s="13" t="s">
        <v>161</v>
      </c>
      <c r="I4" s="13" t="s">
        <v>11</v>
      </c>
      <c r="J4" s="13" t="s">
        <v>162</v>
      </c>
      <c r="K4" s="13" t="s">
        <v>163</v>
      </c>
      <c r="L4" s="13" t="s">
        <v>164</v>
      </c>
      <c r="M4" s="13" t="s">
        <v>165</v>
      </c>
      <c r="N4" s="13" t="s">
        <v>166</v>
      </c>
      <c r="O4" s="10"/>
    </row>
    <row r="5" spans="1:15" ht="12.75" customHeight="1">
      <c r="A5" s="1" t="s">
        <v>198</v>
      </c>
      <c r="B5" s="11">
        <v>19</v>
      </c>
      <c r="C5" s="12">
        <v>19</v>
      </c>
      <c r="D5" s="12">
        <v>100</v>
      </c>
      <c r="E5" s="12">
        <v>18</v>
      </c>
      <c r="F5" s="12">
        <v>95</v>
      </c>
      <c r="G5" s="12">
        <v>18</v>
      </c>
      <c r="H5" s="12">
        <v>95</v>
      </c>
      <c r="I5" s="12">
        <v>18</v>
      </c>
      <c r="J5" s="12">
        <v>95</v>
      </c>
      <c r="K5" s="13">
        <v>0</v>
      </c>
      <c r="L5" s="13">
        <v>0</v>
      </c>
      <c r="M5" s="13">
        <v>0</v>
      </c>
      <c r="N5" s="13">
        <v>0</v>
      </c>
      <c r="O5" s="10"/>
    </row>
    <row r="6" spans="1:15" ht="12.75" customHeight="1">
      <c r="A6" s="1" t="s">
        <v>113</v>
      </c>
      <c r="B6" s="13">
        <v>69</v>
      </c>
      <c r="C6" s="13">
        <v>42</v>
      </c>
      <c r="D6" s="13">
        <v>61</v>
      </c>
      <c r="E6" s="13">
        <v>28</v>
      </c>
      <c r="F6" s="13">
        <v>41</v>
      </c>
      <c r="G6" s="13">
        <v>50</v>
      </c>
      <c r="H6" s="13">
        <v>72</v>
      </c>
      <c r="I6" s="13">
        <v>15</v>
      </c>
      <c r="J6" s="13">
        <v>22</v>
      </c>
      <c r="K6" s="13">
        <v>19</v>
      </c>
      <c r="L6" s="13">
        <v>27</v>
      </c>
      <c r="M6" s="13">
        <v>9</v>
      </c>
      <c r="N6" s="13">
        <v>13</v>
      </c>
      <c r="O6" s="10"/>
    </row>
    <row r="7" spans="1:15" ht="12.75" customHeight="1">
      <c r="A7" s="1" t="s">
        <v>114</v>
      </c>
      <c r="B7" s="13">
        <v>61</v>
      </c>
      <c r="C7" s="13">
        <v>61</v>
      </c>
      <c r="D7" s="13">
        <v>100</v>
      </c>
      <c r="E7" s="13">
        <v>57</v>
      </c>
      <c r="F7" s="13">
        <v>93</v>
      </c>
      <c r="G7" s="13">
        <v>61</v>
      </c>
      <c r="H7" s="13">
        <v>100</v>
      </c>
      <c r="I7" s="13">
        <v>46</v>
      </c>
      <c r="J7" s="13">
        <v>75</v>
      </c>
      <c r="K7" s="13">
        <v>19</v>
      </c>
      <c r="L7" s="13">
        <v>31</v>
      </c>
      <c r="M7" s="13">
        <v>14</v>
      </c>
      <c r="N7" s="13">
        <v>23</v>
      </c>
      <c r="O7" s="10"/>
    </row>
    <row r="8" spans="1:15" ht="12.75" customHeight="1">
      <c r="A8" s="1" t="s">
        <v>115</v>
      </c>
      <c r="B8" s="13">
        <v>14</v>
      </c>
      <c r="C8" s="13">
        <v>14</v>
      </c>
      <c r="D8" s="13">
        <v>100</v>
      </c>
      <c r="E8" s="13">
        <v>14</v>
      </c>
      <c r="F8" s="13">
        <v>100</v>
      </c>
      <c r="G8" s="13">
        <v>4</v>
      </c>
      <c r="H8" s="13">
        <v>29</v>
      </c>
      <c r="I8" s="13">
        <v>12</v>
      </c>
      <c r="J8" s="13">
        <v>86</v>
      </c>
      <c r="K8" s="13">
        <v>2</v>
      </c>
      <c r="L8" s="13">
        <v>14</v>
      </c>
      <c r="M8" s="13">
        <v>1</v>
      </c>
      <c r="N8" s="13">
        <v>7</v>
      </c>
      <c r="O8" s="10"/>
    </row>
    <row r="9" spans="1:15" ht="12.75" customHeight="1">
      <c r="A9" s="1" t="s">
        <v>116</v>
      </c>
      <c r="B9" s="13">
        <v>33</v>
      </c>
      <c r="C9" s="13">
        <v>33</v>
      </c>
      <c r="D9" s="13">
        <v>100</v>
      </c>
      <c r="E9" s="13">
        <v>33</v>
      </c>
      <c r="F9" s="13">
        <v>100</v>
      </c>
      <c r="G9" s="13">
        <v>33</v>
      </c>
      <c r="H9" s="13">
        <v>100</v>
      </c>
      <c r="I9" s="13">
        <v>18</v>
      </c>
      <c r="J9" s="13">
        <v>55</v>
      </c>
      <c r="K9" s="13">
        <v>20</v>
      </c>
      <c r="L9" s="13">
        <v>61</v>
      </c>
      <c r="M9" s="13">
        <v>7</v>
      </c>
      <c r="N9" s="13">
        <v>21</v>
      </c>
      <c r="O9" s="10"/>
    </row>
    <row r="10" spans="1:15" ht="12.75" customHeight="1">
      <c r="A10" s="1" t="s">
        <v>117</v>
      </c>
      <c r="B10" s="13">
        <v>39</v>
      </c>
      <c r="C10" s="13">
        <v>39</v>
      </c>
      <c r="D10" s="13">
        <v>100</v>
      </c>
      <c r="E10" s="13">
        <v>32</v>
      </c>
      <c r="F10" s="13">
        <v>82</v>
      </c>
      <c r="G10" s="13">
        <v>39</v>
      </c>
      <c r="H10" s="13">
        <v>100</v>
      </c>
      <c r="I10" s="13">
        <v>15</v>
      </c>
      <c r="J10" s="13">
        <v>38</v>
      </c>
      <c r="K10" s="13">
        <v>7</v>
      </c>
      <c r="L10" s="13">
        <v>20</v>
      </c>
      <c r="M10" s="13">
        <v>5</v>
      </c>
      <c r="N10" s="13">
        <v>14</v>
      </c>
      <c r="O10" s="10"/>
    </row>
    <row r="11" spans="1:15" ht="12.75" customHeight="1">
      <c r="A11" s="1" t="s">
        <v>118</v>
      </c>
      <c r="B11" s="13">
        <v>25</v>
      </c>
      <c r="C11" s="13">
        <v>25</v>
      </c>
      <c r="D11" s="13">
        <v>100</v>
      </c>
      <c r="E11" s="13">
        <v>19</v>
      </c>
      <c r="F11" s="13">
        <v>90</v>
      </c>
      <c r="G11" s="13">
        <v>25</v>
      </c>
      <c r="H11" s="13">
        <v>100</v>
      </c>
      <c r="I11" s="13">
        <v>13</v>
      </c>
      <c r="J11" s="13">
        <v>52</v>
      </c>
      <c r="K11" s="13">
        <v>4</v>
      </c>
      <c r="L11" s="13">
        <v>16</v>
      </c>
      <c r="M11" s="13">
        <v>5</v>
      </c>
      <c r="N11" s="13">
        <v>20</v>
      </c>
      <c r="O11" s="10"/>
    </row>
    <row r="12" spans="1:15" ht="12.75" customHeight="1">
      <c r="A12" s="1" t="s">
        <v>120</v>
      </c>
      <c r="B12" s="13">
        <v>36</v>
      </c>
      <c r="C12" s="13">
        <v>36</v>
      </c>
      <c r="D12" s="13">
        <v>100</v>
      </c>
      <c r="E12" s="13">
        <v>32</v>
      </c>
      <c r="F12" s="13">
        <v>88</v>
      </c>
      <c r="G12" s="13">
        <v>36</v>
      </c>
      <c r="H12" s="13">
        <v>100</v>
      </c>
      <c r="I12" s="13">
        <v>15</v>
      </c>
      <c r="J12" s="13">
        <v>41</v>
      </c>
      <c r="K12" s="13">
        <v>15</v>
      </c>
      <c r="L12" s="13">
        <v>41</v>
      </c>
      <c r="M12" s="13">
        <v>15</v>
      </c>
      <c r="N12" s="13">
        <v>41</v>
      </c>
      <c r="O12" s="10"/>
    </row>
    <row r="13" spans="1:15" ht="12.75" customHeight="1">
      <c r="A13" s="1" t="s">
        <v>60</v>
      </c>
      <c r="B13" s="13">
        <v>41</v>
      </c>
      <c r="C13" s="13">
        <v>41</v>
      </c>
      <c r="D13" s="13">
        <v>100</v>
      </c>
      <c r="E13" s="13">
        <v>41</v>
      </c>
      <c r="F13" s="13">
        <v>100</v>
      </c>
      <c r="G13" s="13">
        <v>41</v>
      </c>
      <c r="H13" s="13">
        <v>100</v>
      </c>
      <c r="I13" s="13">
        <v>12</v>
      </c>
      <c r="J13" s="13">
        <v>29</v>
      </c>
      <c r="K13" s="13">
        <v>15</v>
      </c>
      <c r="L13" s="13">
        <v>36</v>
      </c>
      <c r="M13" s="13">
        <v>10</v>
      </c>
      <c r="N13" s="13">
        <v>24</v>
      </c>
      <c r="O13" s="10"/>
    </row>
    <row r="14" spans="1:15" ht="12.75" customHeight="1">
      <c r="A14" s="1" t="s">
        <v>122</v>
      </c>
      <c r="B14" s="13">
        <v>18</v>
      </c>
      <c r="C14" s="13">
        <v>18</v>
      </c>
      <c r="D14" s="13">
        <v>100</v>
      </c>
      <c r="E14" s="13">
        <v>18</v>
      </c>
      <c r="F14" s="13">
        <v>100</v>
      </c>
      <c r="G14" s="13">
        <v>18</v>
      </c>
      <c r="H14" s="13">
        <v>100</v>
      </c>
      <c r="I14" s="13">
        <v>15</v>
      </c>
      <c r="J14" s="13">
        <v>83</v>
      </c>
      <c r="K14" s="13">
        <v>15</v>
      </c>
      <c r="L14" s="13">
        <v>83</v>
      </c>
      <c r="M14" s="13">
        <v>15</v>
      </c>
      <c r="N14" s="13">
        <v>83</v>
      </c>
      <c r="O14" s="10"/>
    </row>
    <row r="15" spans="1:15" ht="12.75" customHeight="1">
      <c r="A15" s="1" t="s">
        <v>123</v>
      </c>
      <c r="B15" s="13">
        <v>29</v>
      </c>
      <c r="C15" s="13">
        <v>29</v>
      </c>
      <c r="D15" s="13">
        <v>100</v>
      </c>
      <c r="E15" s="13">
        <v>29</v>
      </c>
      <c r="F15" s="13">
        <v>100</v>
      </c>
      <c r="G15" s="13">
        <v>29</v>
      </c>
      <c r="H15" s="13">
        <v>100</v>
      </c>
      <c r="I15" s="13">
        <v>22</v>
      </c>
      <c r="J15" s="13">
        <v>72</v>
      </c>
      <c r="K15" s="13">
        <v>29</v>
      </c>
      <c r="L15" s="13">
        <v>100</v>
      </c>
      <c r="M15" s="13">
        <v>20</v>
      </c>
      <c r="N15" s="13">
        <v>65</v>
      </c>
      <c r="O15" s="10"/>
    </row>
    <row r="16" spans="1:15" ht="12.75" customHeight="1">
      <c r="A16" s="1" t="s">
        <v>124</v>
      </c>
      <c r="B16" s="13">
        <v>14</v>
      </c>
      <c r="C16" s="13">
        <v>14</v>
      </c>
      <c r="D16" s="13">
        <v>100</v>
      </c>
      <c r="E16" s="13">
        <v>14</v>
      </c>
      <c r="F16" s="13">
        <v>100</v>
      </c>
      <c r="G16" s="13">
        <v>14</v>
      </c>
      <c r="H16" s="13">
        <v>100</v>
      </c>
      <c r="I16" s="13">
        <v>8</v>
      </c>
      <c r="J16" s="13">
        <v>57</v>
      </c>
      <c r="K16" s="13">
        <v>7</v>
      </c>
      <c r="L16" s="13">
        <v>50</v>
      </c>
      <c r="M16" s="13">
        <v>5</v>
      </c>
      <c r="N16" s="13">
        <v>36</v>
      </c>
      <c r="O16" s="10"/>
    </row>
    <row r="17" spans="1:15" ht="12.75" customHeight="1">
      <c r="A17" s="1" t="s">
        <v>125</v>
      </c>
      <c r="B17" s="13">
        <v>22</v>
      </c>
      <c r="C17" s="13">
        <v>22</v>
      </c>
      <c r="D17" s="13">
        <v>100</v>
      </c>
      <c r="E17" s="13">
        <v>22</v>
      </c>
      <c r="F17" s="13">
        <v>100</v>
      </c>
      <c r="G17" s="13">
        <v>22</v>
      </c>
      <c r="H17" s="13">
        <v>100</v>
      </c>
      <c r="I17" s="13">
        <v>15</v>
      </c>
      <c r="J17" s="13">
        <v>69</v>
      </c>
      <c r="K17" s="13">
        <v>22</v>
      </c>
      <c r="L17" s="13">
        <v>100</v>
      </c>
      <c r="M17" s="13">
        <v>5</v>
      </c>
      <c r="N17" s="13">
        <v>21</v>
      </c>
      <c r="O17" s="10"/>
    </row>
    <row r="18" spans="1:15" ht="12.75" customHeight="1">
      <c r="A18" s="1" t="s">
        <v>126</v>
      </c>
      <c r="B18" s="13">
        <v>19</v>
      </c>
      <c r="C18" s="13">
        <v>19</v>
      </c>
      <c r="D18" s="13">
        <v>100</v>
      </c>
      <c r="E18" s="13">
        <v>19</v>
      </c>
      <c r="F18" s="13">
        <v>100</v>
      </c>
      <c r="G18" s="13">
        <v>19</v>
      </c>
      <c r="H18" s="13">
        <v>100</v>
      </c>
      <c r="I18" s="13">
        <v>8</v>
      </c>
      <c r="J18" s="13">
        <v>42</v>
      </c>
      <c r="K18" s="13">
        <v>19</v>
      </c>
      <c r="L18" s="13">
        <v>100</v>
      </c>
      <c r="M18" s="13">
        <v>4</v>
      </c>
      <c r="N18" s="13">
        <v>20</v>
      </c>
      <c r="O18" s="10"/>
    </row>
    <row r="19" spans="1:15" ht="12.75" customHeight="1">
      <c r="A19" s="1" t="s">
        <v>127</v>
      </c>
      <c r="B19" s="13">
        <v>38</v>
      </c>
      <c r="C19" s="13">
        <v>38</v>
      </c>
      <c r="D19" s="13">
        <v>100</v>
      </c>
      <c r="E19" s="13">
        <v>38</v>
      </c>
      <c r="F19" s="13">
        <v>100</v>
      </c>
      <c r="G19" s="13">
        <v>38</v>
      </c>
      <c r="H19" s="13">
        <v>100</v>
      </c>
      <c r="I19" s="13">
        <v>12</v>
      </c>
      <c r="J19" s="13">
        <v>33</v>
      </c>
      <c r="K19" s="13">
        <v>20</v>
      </c>
      <c r="L19" s="13">
        <v>56</v>
      </c>
      <c r="M19" s="13">
        <v>6</v>
      </c>
      <c r="N19" s="13">
        <v>17</v>
      </c>
      <c r="O19" s="10"/>
    </row>
    <row r="20" spans="1:15" ht="12.75" customHeight="1">
      <c r="A20" s="1" t="s">
        <v>128</v>
      </c>
      <c r="B20" s="13">
        <v>37</v>
      </c>
      <c r="C20" s="13">
        <v>37</v>
      </c>
      <c r="D20" s="13">
        <v>100</v>
      </c>
      <c r="E20" s="13">
        <v>37</v>
      </c>
      <c r="F20" s="13">
        <v>100</v>
      </c>
      <c r="G20" s="13">
        <v>37</v>
      </c>
      <c r="H20" s="13">
        <v>100</v>
      </c>
      <c r="I20" s="13">
        <v>11</v>
      </c>
      <c r="J20" s="13">
        <v>29</v>
      </c>
      <c r="K20" s="13">
        <v>3</v>
      </c>
      <c r="L20" s="13">
        <v>8</v>
      </c>
      <c r="M20" s="13">
        <v>4</v>
      </c>
      <c r="N20" s="13">
        <v>11</v>
      </c>
      <c r="O20" s="10"/>
    </row>
    <row r="21" spans="1:15" ht="12.75" customHeight="1">
      <c r="A21" s="1" t="s">
        <v>131</v>
      </c>
      <c r="B21" s="13">
        <v>25</v>
      </c>
      <c r="C21" s="13">
        <v>25</v>
      </c>
      <c r="D21" s="13">
        <v>100</v>
      </c>
      <c r="E21" s="13">
        <v>25</v>
      </c>
      <c r="F21" s="13">
        <v>100</v>
      </c>
      <c r="G21" s="13">
        <v>25</v>
      </c>
      <c r="H21" s="13">
        <v>100</v>
      </c>
      <c r="I21" s="13">
        <v>7</v>
      </c>
      <c r="J21" s="13">
        <v>28</v>
      </c>
      <c r="K21" s="13">
        <v>9</v>
      </c>
      <c r="L21" s="13">
        <v>36</v>
      </c>
      <c r="M21" s="13">
        <v>5</v>
      </c>
      <c r="N21" s="13">
        <v>20</v>
      </c>
      <c r="O21" s="10"/>
    </row>
    <row r="22" spans="1:15" ht="12.75" customHeight="1">
      <c r="A22" s="1" t="s">
        <v>132</v>
      </c>
      <c r="B22" s="13">
        <v>23</v>
      </c>
      <c r="C22" s="13">
        <v>23</v>
      </c>
      <c r="D22" s="13">
        <v>100</v>
      </c>
      <c r="E22" s="13">
        <v>23</v>
      </c>
      <c r="F22" s="13">
        <v>100</v>
      </c>
      <c r="G22" s="13">
        <v>23</v>
      </c>
      <c r="H22" s="13">
        <v>100</v>
      </c>
      <c r="I22" s="13">
        <v>17</v>
      </c>
      <c r="J22" s="13">
        <v>74</v>
      </c>
      <c r="K22" s="13">
        <v>17</v>
      </c>
      <c r="L22" s="13">
        <v>74</v>
      </c>
      <c r="M22" s="13">
        <v>5</v>
      </c>
      <c r="N22" s="13">
        <v>22</v>
      </c>
      <c r="O22" s="10"/>
    </row>
    <row r="23" spans="1:15" ht="12.75" customHeight="1">
      <c r="A23" s="1" t="s">
        <v>133</v>
      </c>
      <c r="B23" s="13">
        <v>21</v>
      </c>
      <c r="C23" s="13">
        <v>21</v>
      </c>
      <c r="D23" s="13">
        <v>100</v>
      </c>
      <c r="E23" s="13">
        <v>21</v>
      </c>
      <c r="F23" s="13">
        <v>100</v>
      </c>
      <c r="G23" s="13">
        <v>21</v>
      </c>
      <c r="H23" s="13">
        <v>100</v>
      </c>
      <c r="I23" s="13">
        <v>10</v>
      </c>
      <c r="J23" s="13">
        <v>50</v>
      </c>
      <c r="K23" s="13">
        <v>21</v>
      </c>
      <c r="L23" s="13">
        <v>100</v>
      </c>
      <c r="M23" s="13">
        <v>1</v>
      </c>
      <c r="N23" s="13">
        <v>5</v>
      </c>
      <c r="O23" s="10"/>
    </row>
    <row r="24" spans="1:15" ht="12.75" customHeight="1">
      <c r="A24" s="1" t="s">
        <v>214</v>
      </c>
      <c r="B24" s="13">
        <v>17</v>
      </c>
      <c r="C24" s="13">
        <v>17</v>
      </c>
      <c r="D24" s="13">
        <v>100</v>
      </c>
      <c r="E24" s="13">
        <v>17</v>
      </c>
      <c r="F24" s="13">
        <v>100</v>
      </c>
      <c r="G24" s="13">
        <v>17</v>
      </c>
      <c r="H24" s="13">
        <v>100</v>
      </c>
      <c r="I24" s="13">
        <v>13</v>
      </c>
      <c r="J24" s="13">
        <v>77</v>
      </c>
      <c r="K24" s="13">
        <v>2</v>
      </c>
      <c r="L24" s="13">
        <v>12</v>
      </c>
      <c r="M24" s="13">
        <v>3</v>
      </c>
      <c r="N24" s="13">
        <v>18</v>
      </c>
      <c r="O24" s="10"/>
    </row>
    <row r="25" spans="1:15" ht="12.75" customHeight="1">
      <c r="A25" s="1" t="s">
        <v>135</v>
      </c>
      <c r="B25" s="13">
        <v>12</v>
      </c>
      <c r="C25" s="13">
        <v>12</v>
      </c>
      <c r="D25" s="13">
        <v>100</v>
      </c>
      <c r="E25" s="13">
        <v>11</v>
      </c>
      <c r="F25" s="13">
        <v>92</v>
      </c>
      <c r="G25" s="13">
        <v>12</v>
      </c>
      <c r="H25" s="13">
        <v>100</v>
      </c>
      <c r="I25" s="13">
        <v>10</v>
      </c>
      <c r="J25" s="13">
        <v>83</v>
      </c>
      <c r="K25" s="13">
        <v>0</v>
      </c>
      <c r="L25" s="13">
        <v>0</v>
      </c>
      <c r="M25" s="13">
        <v>2</v>
      </c>
      <c r="N25" s="13">
        <v>17</v>
      </c>
      <c r="O25" s="10"/>
    </row>
    <row r="26" spans="1:15" ht="12.75" customHeight="1">
      <c r="A26" s="1" t="s">
        <v>136</v>
      </c>
      <c r="B26" s="13">
        <v>13</v>
      </c>
      <c r="C26" s="13">
        <v>13</v>
      </c>
      <c r="D26" s="13">
        <v>100</v>
      </c>
      <c r="E26" s="13">
        <v>4</v>
      </c>
      <c r="F26" s="13">
        <v>30</v>
      </c>
      <c r="G26" s="13">
        <v>13</v>
      </c>
      <c r="H26" s="13">
        <v>100</v>
      </c>
      <c r="I26" s="13">
        <v>7</v>
      </c>
      <c r="J26" s="13">
        <v>53</v>
      </c>
      <c r="K26" s="13">
        <v>1</v>
      </c>
      <c r="L26" s="13">
        <v>7</v>
      </c>
      <c r="M26" s="13">
        <v>3</v>
      </c>
      <c r="N26" s="13">
        <v>23</v>
      </c>
      <c r="O26" s="10"/>
    </row>
    <row r="27" spans="1:15" ht="12.75" customHeight="1">
      <c r="A27" s="1" t="s">
        <v>137</v>
      </c>
      <c r="B27" s="13">
        <v>13</v>
      </c>
      <c r="C27" s="13">
        <v>13</v>
      </c>
      <c r="D27" s="13">
        <v>100</v>
      </c>
      <c r="E27" s="13">
        <v>10</v>
      </c>
      <c r="F27" s="13">
        <v>80</v>
      </c>
      <c r="G27" s="13">
        <v>13</v>
      </c>
      <c r="H27" s="13">
        <v>100</v>
      </c>
      <c r="I27" s="13">
        <v>4</v>
      </c>
      <c r="J27" s="13">
        <v>31</v>
      </c>
      <c r="K27" s="13">
        <v>0</v>
      </c>
      <c r="L27" s="13">
        <v>0</v>
      </c>
      <c r="M27" s="13">
        <v>2</v>
      </c>
      <c r="N27" s="13">
        <v>16</v>
      </c>
      <c r="O27" s="10"/>
    </row>
    <row r="28" spans="1:15" ht="12.75" customHeight="1">
      <c r="A28" s="1" t="s">
        <v>219</v>
      </c>
      <c r="B28" s="13">
        <v>15</v>
      </c>
      <c r="C28" s="13">
        <v>15</v>
      </c>
      <c r="D28" s="13">
        <v>100</v>
      </c>
      <c r="E28" s="13">
        <v>15</v>
      </c>
      <c r="F28" s="13">
        <v>100</v>
      </c>
      <c r="G28" s="13">
        <v>15</v>
      </c>
      <c r="H28" s="13">
        <v>100</v>
      </c>
      <c r="I28" s="13">
        <v>11</v>
      </c>
      <c r="J28" s="13">
        <v>61</v>
      </c>
      <c r="K28" s="13">
        <v>5</v>
      </c>
      <c r="L28" s="13">
        <v>28</v>
      </c>
      <c r="M28" s="13">
        <v>2</v>
      </c>
      <c r="N28" s="13">
        <v>11</v>
      </c>
      <c r="O28" s="10"/>
    </row>
    <row r="29" spans="1:15" ht="12.75" customHeight="1">
      <c r="A29" s="1" t="s">
        <v>139</v>
      </c>
      <c r="B29" s="13">
        <v>8</v>
      </c>
      <c r="C29" s="13">
        <v>8</v>
      </c>
      <c r="D29" s="13">
        <v>100</v>
      </c>
      <c r="E29" s="13">
        <v>8</v>
      </c>
      <c r="F29" s="13">
        <v>100</v>
      </c>
      <c r="G29" s="13">
        <v>7</v>
      </c>
      <c r="H29" s="13">
        <v>88</v>
      </c>
      <c r="I29" s="13">
        <v>4</v>
      </c>
      <c r="J29" s="13">
        <v>50</v>
      </c>
      <c r="K29" s="13">
        <v>7</v>
      </c>
      <c r="L29" s="13">
        <v>88</v>
      </c>
      <c r="M29" s="13">
        <v>0</v>
      </c>
      <c r="N29" s="13">
        <v>0</v>
      </c>
      <c r="O29" s="10"/>
    </row>
    <row r="30" spans="1:15" ht="12.75" customHeight="1">
      <c r="A30" s="1" t="s">
        <v>223</v>
      </c>
      <c r="B30" s="13">
        <v>4</v>
      </c>
      <c r="C30" s="13">
        <v>4</v>
      </c>
      <c r="D30" s="13">
        <v>100</v>
      </c>
      <c r="E30" s="13">
        <v>4</v>
      </c>
      <c r="F30" s="13">
        <v>100</v>
      </c>
      <c r="G30" s="13">
        <v>1</v>
      </c>
      <c r="H30" s="13">
        <v>25</v>
      </c>
      <c r="I30" s="13">
        <v>0</v>
      </c>
      <c r="J30" s="13">
        <v>0</v>
      </c>
      <c r="K30" s="13">
        <v>2</v>
      </c>
      <c r="L30" s="13">
        <v>25</v>
      </c>
      <c r="M30" s="13">
        <v>0</v>
      </c>
      <c r="N30" s="13">
        <v>0</v>
      </c>
      <c r="O30" s="10"/>
    </row>
    <row r="31" spans="1:15" ht="12.75" customHeight="1">
      <c r="A31" s="1" t="s">
        <v>142</v>
      </c>
      <c r="B31" s="9">
        <v>6</v>
      </c>
      <c r="C31" s="9">
        <v>4</v>
      </c>
      <c r="D31" s="9">
        <v>67</v>
      </c>
      <c r="E31" s="9">
        <v>4</v>
      </c>
      <c r="F31" s="9">
        <v>67</v>
      </c>
      <c r="G31" s="9">
        <v>4</v>
      </c>
      <c r="H31" s="9">
        <v>67</v>
      </c>
      <c r="I31" s="9">
        <v>1</v>
      </c>
      <c r="J31" s="9">
        <v>17</v>
      </c>
      <c r="K31" s="9">
        <v>4</v>
      </c>
      <c r="L31" s="9">
        <v>67</v>
      </c>
      <c r="M31" s="9">
        <v>4</v>
      </c>
      <c r="N31" s="9">
        <v>67</v>
      </c>
      <c r="O31" s="10"/>
    </row>
    <row r="32" spans="1:15" ht="12.75" customHeight="1">
      <c r="A32" s="1" t="s">
        <v>154</v>
      </c>
      <c r="B32" s="13">
        <v>47</v>
      </c>
      <c r="C32" s="13">
        <v>47</v>
      </c>
      <c r="D32" s="13">
        <v>100</v>
      </c>
      <c r="E32" s="13">
        <v>47</v>
      </c>
      <c r="F32" s="13">
        <v>100</v>
      </c>
      <c r="G32" s="13">
        <v>47</v>
      </c>
      <c r="H32" s="13">
        <v>100</v>
      </c>
      <c r="I32" s="13">
        <v>10</v>
      </c>
      <c r="J32" s="13">
        <v>23</v>
      </c>
      <c r="K32" s="13">
        <v>12</v>
      </c>
      <c r="L32" s="13">
        <v>100</v>
      </c>
      <c r="M32" s="13">
        <v>14</v>
      </c>
      <c r="N32" s="13">
        <v>100</v>
      </c>
      <c r="O32" s="10"/>
    </row>
    <row r="33" spans="1:15" ht="12.75" customHeight="1">
      <c r="A33" s="1" t="s">
        <v>155</v>
      </c>
      <c r="B33" s="13">
        <v>27</v>
      </c>
      <c r="C33" s="13">
        <v>27</v>
      </c>
      <c r="D33" s="13">
        <v>100</v>
      </c>
      <c r="E33" s="13">
        <v>27</v>
      </c>
      <c r="F33" s="13">
        <v>100</v>
      </c>
      <c r="G33" s="13">
        <v>27</v>
      </c>
      <c r="H33" s="13">
        <v>100</v>
      </c>
      <c r="I33" s="13">
        <v>7</v>
      </c>
      <c r="J33" s="28">
        <f>7/27*100</f>
        <v>25.925925925925924</v>
      </c>
      <c r="K33" s="13">
        <v>27</v>
      </c>
      <c r="L33" s="13">
        <v>100</v>
      </c>
      <c r="M33" s="13">
        <v>27</v>
      </c>
      <c r="N33" s="13">
        <v>100</v>
      </c>
      <c r="O33" s="10"/>
    </row>
    <row r="34" spans="1:15" ht="12.75" customHeight="1">
      <c r="A34" s="1" t="s">
        <v>156</v>
      </c>
      <c r="B34" s="13">
        <v>43</v>
      </c>
      <c r="C34" s="13">
        <v>41</v>
      </c>
      <c r="D34" s="13">
        <v>95</v>
      </c>
      <c r="E34" s="13">
        <v>41</v>
      </c>
      <c r="F34" s="13">
        <v>95</v>
      </c>
      <c r="G34" s="13">
        <v>43</v>
      </c>
      <c r="H34" s="13">
        <v>100</v>
      </c>
      <c r="I34" s="13">
        <v>13</v>
      </c>
      <c r="J34" s="13">
        <v>30</v>
      </c>
      <c r="K34" s="13">
        <v>10</v>
      </c>
      <c r="L34" s="13">
        <v>23</v>
      </c>
      <c r="M34" s="13">
        <v>13</v>
      </c>
      <c r="N34" s="13">
        <v>30</v>
      </c>
      <c r="O34" s="10"/>
    </row>
    <row r="35" spans="1:15" ht="12.75" customHeight="1">
      <c r="A35" s="1" t="s">
        <v>157</v>
      </c>
      <c r="B35" s="13">
        <v>49</v>
      </c>
      <c r="C35" s="13">
        <v>49</v>
      </c>
      <c r="D35" s="13">
        <v>100</v>
      </c>
      <c r="E35" s="13">
        <v>49</v>
      </c>
      <c r="F35" s="13">
        <v>100</v>
      </c>
      <c r="G35" s="13">
        <v>49</v>
      </c>
      <c r="H35" s="13">
        <v>100</v>
      </c>
      <c r="I35" s="13">
        <v>11</v>
      </c>
      <c r="J35" s="13">
        <v>23</v>
      </c>
      <c r="K35" s="13">
        <v>25</v>
      </c>
      <c r="L35" s="13">
        <v>50</v>
      </c>
      <c r="M35" s="13">
        <v>23</v>
      </c>
      <c r="N35" s="13">
        <v>50</v>
      </c>
      <c r="O35" s="10"/>
    </row>
    <row r="36" spans="1:15" ht="12.75" customHeight="1">
      <c r="A36" s="1" t="s">
        <v>97</v>
      </c>
      <c r="B36" s="13">
        <v>67</v>
      </c>
      <c r="C36" s="13">
        <v>67</v>
      </c>
      <c r="D36" s="13">
        <v>100</v>
      </c>
      <c r="E36" s="13">
        <v>67</v>
      </c>
      <c r="F36" s="13">
        <v>100</v>
      </c>
      <c r="G36" s="13">
        <v>67</v>
      </c>
      <c r="H36" s="13">
        <v>100</v>
      </c>
      <c r="I36" s="13">
        <v>12</v>
      </c>
      <c r="J36" s="13">
        <v>18</v>
      </c>
      <c r="K36" s="13">
        <v>36</v>
      </c>
      <c r="L36" s="13">
        <v>54</v>
      </c>
      <c r="M36" s="13">
        <v>64</v>
      </c>
      <c r="N36" s="13">
        <v>95.5</v>
      </c>
      <c r="O36" s="10"/>
    </row>
    <row r="37" spans="1:15" ht="12.75" customHeight="1">
      <c r="A37" s="1" t="s">
        <v>107</v>
      </c>
      <c r="B37" s="29">
        <v>64</v>
      </c>
      <c r="C37" s="29">
        <v>64</v>
      </c>
      <c r="D37" s="29">
        <v>100</v>
      </c>
      <c r="E37" s="29">
        <v>64</v>
      </c>
      <c r="F37" s="29">
        <v>100</v>
      </c>
      <c r="G37" s="29">
        <v>64</v>
      </c>
      <c r="H37" s="29">
        <v>100</v>
      </c>
      <c r="I37" s="24">
        <v>17</v>
      </c>
      <c r="J37" s="24">
        <v>27</v>
      </c>
      <c r="K37" s="13">
        <v>60</v>
      </c>
      <c r="L37" s="13">
        <v>94</v>
      </c>
      <c r="M37" s="13">
        <v>64</v>
      </c>
      <c r="N37" s="13">
        <v>100</v>
      </c>
      <c r="O37" s="10"/>
    </row>
    <row r="38" spans="1:15" ht="12.75" customHeight="1">
      <c r="A38" s="1" t="s">
        <v>100</v>
      </c>
      <c r="B38" s="13">
        <v>37</v>
      </c>
      <c r="C38" s="13">
        <v>37</v>
      </c>
      <c r="D38" s="13">
        <v>100</v>
      </c>
      <c r="E38" s="13">
        <v>37</v>
      </c>
      <c r="F38" s="13">
        <v>100</v>
      </c>
      <c r="G38" s="13">
        <v>37</v>
      </c>
      <c r="H38" s="13">
        <v>100</v>
      </c>
      <c r="I38" s="13">
        <v>17</v>
      </c>
      <c r="J38" s="13">
        <v>46</v>
      </c>
      <c r="K38" s="13">
        <v>10</v>
      </c>
      <c r="L38" s="13">
        <v>14</v>
      </c>
      <c r="M38" s="13">
        <v>39</v>
      </c>
      <c r="N38" s="13">
        <v>100</v>
      </c>
      <c r="O38" s="10"/>
    </row>
    <row r="39" spans="1:15" ht="12.75" customHeight="1">
      <c r="A39" s="1" t="s">
        <v>101</v>
      </c>
      <c r="B39" s="13">
        <v>39</v>
      </c>
      <c r="C39" s="13">
        <v>38</v>
      </c>
      <c r="D39" s="13">
        <v>97</v>
      </c>
      <c r="E39" s="13">
        <v>23</v>
      </c>
      <c r="F39" s="13">
        <v>59</v>
      </c>
      <c r="G39" s="13">
        <v>39</v>
      </c>
      <c r="H39" s="13">
        <v>100</v>
      </c>
      <c r="I39" s="13">
        <v>19</v>
      </c>
      <c r="J39" s="13">
        <v>49</v>
      </c>
      <c r="K39" s="13">
        <v>18</v>
      </c>
      <c r="L39" s="13">
        <v>46</v>
      </c>
      <c r="M39" s="13">
        <v>9</v>
      </c>
      <c r="N39" s="13">
        <v>23</v>
      </c>
      <c r="O39" s="10"/>
    </row>
    <row r="40" spans="1:15" ht="12.75" customHeight="1">
      <c r="A40" s="1" t="s">
        <v>237</v>
      </c>
      <c r="B40" s="13">
        <v>31</v>
      </c>
      <c r="C40" s="13">
        <v>31</v>
      </c>
      <c r="D40" s="13">
        <v>100</v>
      </c>
      <c r="E40" s="13">
        <v>31</v>
      </c>
      <c r="F40" s="13">
        <v>100</v>
      </c>
      <c r="G40" s="13">
        <v>31</v>
      </c>
      <c r="H40" s="13">
        <v>100</v>
      </c>
      <c r="I40" s="13">
        <v>9</v>
      </c>
      <c r="J40" s="13">
        <v>29</v>
      </c>
      <c r="K40" s="13">
        <v>15</v>
      </c>
      <c r="L40" s="13">
        <v>50</v>
      </c>
      <c r="M40" s="13">
        <v>11</v>
      </c>
      <c r="N40" s="13">
        <v>35</v>
      </c>
      <c r="O40" s="10"/>
    </row>
    <row r="41" spans="1:15" ht="12.75" customHeight="1">
      <c r="A41" s="1" t="s">
        <v>176</v>
      </c>
      <c r="B41" s="13">
        <v>43</v>
      </c>
      <c r="C41" s="13">
        <v>43</v>
      </c>
      <c r="D41" s="13">
        <v>100</v>
      </c>
      <c r="E41" s="13">
        <v>42</v>
      </c>
      <c r="F41" s="13">
        <v>97</v>
      </c>
      <c r="G41" s="13">
        <v>43</v>
      </c>
      <c r="H41" s="13">
        <v>100</v>
      </c>
      <c r="I41" s="13">
        <v>18</v>
      </c>
      <c r="J41" s="13">
        <v>42</v>
      </c>
      <c r="K41" s="13">
        <v>27</v>
      </c>
      <c r="L41" s="13">
        <v>63</v>
      </c>
      <c r="M41" s="13">
        <v>11</v>
      </c>
      <c r="N41" s="13">
        <v>26</v>
      </c>
      <c r="O41" s="10"/>
    </row>
    <row r="42" spans="1:15" ht="12.75" customHeight="1">
      <c r="A42" s="1" t="s">
        <v>24</v>
      </c>
      <c r="B42" s="13">
        <v>75</v>
      </c>
      <c r="C42" s="13">
        <v>75</v>
      </c>
      <c r="D42" s="13">
        <v>100</v>
      </c>
      <c r="E42" s="13">
        <v>75</v>
      </c>
      <c r="F42" s="13">
        <v>100</v>
      </c>
      <c r="G42" s="13">
        <v>75</v>
      </c>
      <c r="H42" s="13">
        <v>100</v>
      </c>
      <c r="I42" s="13">
        <v>36</v>
      </c>
      <c r="J42" s="13">
        <v>49</v>
      </c>
      <c r="K42" s="13">
        <v>55</v>
      </c>
      <c r="L42" s="13">
        <v>73</v>
      </c>
      <c r="M42" s="13">
        <v>70</v>
      </c>
      <c r="N42" s="13">
        <v>95</v>
      </c>
      <c r="O42" s="10"/>
    </row>
    <row r="43" spans="1:15" ht="12.75" customHeight="1">
      <c r="A43" s="1" t="s">
        <v>39</v>
      </c>
      <c r="B43" s="13">
        <v>45</v>
      </c>
      <c r="C43" s="13">
        <v>45</v>
      </c>
      <c r="D43" s="13">
        <v>100</v>
      </c>
      <c r="E43" s="13">
        <v>45</v>
      </c>
      <c r="F43" s="13">
        <v>100</v>
      </c>
      <c r="G43" s="13">
        <v>45</v>
      </c>
      <c r="H43" s="13">
        <v>100</v>
      </c>
      <c r="I43" s="13">
        <v>10</v>
      </c>
      <c r="J43" s="13">
        <v>22</v>
      </c>
      <c r="K43" s="13">
        <v>18</v>
      </c>
      <c r="L43" s="13">
        <v>40</v>
      </c>
      <c r="M43" s="13">
        <v>41</v>
      </c>
      <c r="N43" s="13">
        <v>91</v>
      </c>
      <c r="O43" s="10"/>
    </row>
    <row r="44" spans="1:15" ht="12.75" customHeight="1">
      <c r="A44" s="1" t="s">
        <v>64</v>
      </c>
      <c r="B44" s="13">
        <v>45</v>
      </c>
      <c r="C44" s="13">
        <v>45</v>
      </c>
      <c r="D44" s="13">
        <v>100</v>
      </c>
      <c r="E44" s="13">
        <v>45</v>
      </c>
      <c r="F44" s="13">
        <v>100</v>
      </c>
      <c r="G44" s="13">
        <v>45</v>
      </c>
      <c r="H44" s="13">
        <v>100</v>
      </c>
      <c r="I44" s="13">
        <v>35</v>
      </c>
      <c r="J44" s="13">
        <v>77</v>
      </c>
      <c r="K44" s="13">
        <v>40</v>
      </c>
      <c r="L44" s="13">
        <v>89</v>
      </c>
      <c r="M44" s="13">
        <v>43</v>
      </c>
      <c r="N44" s="13">
        <v>95</v>
      </c>
      <c r="O44" s="10"/>
    </row>
    <row r="45" spans="1:15" ht="12.75" customHeight="1">
      <c r="A45" s="1" t="s">
        <v>210</v>
      </c>
      <c r="B45" s="13">
        <v>28</v>
      </c>
      <c r="C45" s="13">
        <v>28</v>
      </c>
      <c r="D45" s="13">
        <v>100</v>
      </c>
      <c r="E45" s="13">
        <v>25</v>
      </c>
      <c r="F45" s="13">
        <v>90</v>
      </c>
      <c r="G45" s="13">
        <v>28</v>
      </c>
      <c r="H45" s="13">
        <v>100</v>
      </c>
      <c r="I45" s="13">
        <v>11</v>
      </c>
      <c r="J45" s="13">
        <v>40</v>
      </c>
      <c r="K45" s="13">
        <v>27</v>
      </c>
      <c r="L45" s="13">
        <v>96</v>
      </c>
      <c r="M45" s="13">
        <v>27</v>
      </c>
      <c r="N45" s="13">
        <v>96</v>
      </c>
      <c r="O45" s="10"/>
    </row>
    <row r="46" spans="1:15" ht="12.75" customHeight="1">
      <c r="A46" s="52" t="s">
        <v>4</v>
      </c>
      <c r="B46" s="51">
        <f>SUM(B5:B45)</f>
        <v>1311</v>
      </c>
      <c r="C46" s="51">
        <f>SUM(C5:C45)</f>
        <v>1279</v>
      </c>
      <c r="D46" s="51">
        <v>97</v>
      </c>
      <c r="E46" s="51">
        <f>SUM(E5:E45)</f>
        <v>1211</v>
      </c>
      <c r="F46" s="51">
        <v>96</v>
      </c>
      <c r="G46" s="51">
        <f>SUM(G5:G45)</f>
        <v>1275</v>
      </c>
      <c r="H46" s="51">
        <v>97</v>
      </c>
      <c r="I46" s="51">
        <f>SUM(I11:I45)</f>
        <v>440</v>
      </c>
      <c r="J46" s="51">
        <v>33</v>
      </c>
      <c r="K46" s="51">
        <f>SUM(K5:K45)</f>
        <v>664</v>
      </c>
      <c r="L46" s="51">
        <v>50</v>
      </c>
      <c r="M46" s="51">
        <f>SUM(M5:M45)</f>
        <v>608</v>
      </c>
      <c r="N46" s="51">
        <v>46</v>
      </c>
    </row>
  </sheetData>
  <mergeCells count="1">
    <mergeCell ref="A3:E3"/>
  </mergeCells>
  <phoneticPr fontId="1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8"/>
  <sheetViews>
    <sheetView workbookViewId="0">
      <pane ySplit="3" topLeftCell="A40" activePane="bottomLeft" state="frozen"/>
      <selection pane="bottomLeft" activeCell="A51" sqref="A51"/>
    </sheetView>
  </sheetViews>
  <sheetFormatPr defaultColWidth="14.42578125" defaultRowHeight="12.75" customHeight="1"/>
  <cols>
    <col min="1" max="1" width="27.28515625" customWidth="1"/>
    <col min="2" max="3" width="17.28515625" customWidth="1"/>
    <col min="4" max="4" width="23.28515625" customWidth="1"/>
    <col min="5" max="10" width="17.28515625" customWidth="1"/>
  </cols>
  <sheetData>
    <row r="1" spans="1:10" ht="13.5">
      <c r="A1" s="68" t="s">
        <v>12</v>
      </c>
      <c r="B1" s="69"/>
      <c r="C1" s="69"/>
      <c r="D1" s="69"/>
    </row>
    <row r="2" spans="1:10">
      <c r="A2" s="8"/>
      <c r="B2" s="8"/>
      <c r="C2" s="8"/>
      <c r="D2" s="8"/>
    </row>
    <row r="3" spans="1:10" ht="51">
      <c r="A3" s="1" t="s">
        <v>230</v>
      </c>
      <c r="B3" s="13" t="s">
        <v>206</v>
      </c>
      <c r="C3" s="13" t="s">
        <v>207</v>
      </c>
      <c r="D3" s="13" t="s">
        <v>13</v>
      </c>
    </row>
    <row r="4" spans="1:10">
      <c r="A4" s="1" t="s">
        <v>198</v>
      </c>
      <c r="B4" s="13">
        <v>1</v>
      </c>
      <c r="C4" s="13">
        <v>1</v>
      </c>
      <c r="D4" s="13">
        <v>1</v>
      </c>
    </row>
    <row r="5" spans="1:10">
      <c r="A5" s="1" t="s">
        <v>113</v>
      </c>
      <c r="B5" s="13">
        <v>8</v>
      </c>
      <c r="C5" s="13">
        <v>26</v>
      </c>
      <c r="D5" s="13">
        <v>10</v>
      </c>
    </row>
    <row r="6" spans="1:10">
      <c r="A6" s="1" t="s">
        <v>114</v>
      </c>
      <c r="B6" s="13">
        <v>8</v>
      </c>
      <c r="C6" s="13">
        <v>24</v>
      </c>
      <c r="D6" s="13">
        <v>6</v>
      </c>
    </row>
    <row r="7" spans="1:10">
      <c r="A7" s="1" t="s">
        <v>115</v>
      </c>
      <c r="B7" s="13">
        <v>2</v>
      </c>
      <c r="C7" s="13">
        <v>5</v>
      </c>
      <c r="D7" s="13">
        <v>1</v>
      </c>
    </row>
    <row r="8" spans="1:10">
      <c r="A8" s="1" t="s">
        <v>116</v>
      </c>
      <c r="B8" s="13">
        <v>4</v>
      </c>
      <c r="C8" s="13">
        <v>10</v>
      </c>
      <c r="D8" s="13">
        <v>6</v>
      </c>
    </row>
    <row r="9" spans="1:10">
      <c r="A9" s="1" t="s">
        <v>117</v>
      </c>
      <c r="B9" s="13"/>
      <c r="C9" s="13">
        <v>39</v>
      </c>
      <c r="D9" s="13">
        <v>2</v>
      </c>
    </row>
    <row r="10" spans="1:10">
      <c r="A10" s="1" t="s">
        <v>118</v>
      </c>
      <c r="B10" s="13">
        <v>1</v>
      </c>
      <c r="C10" s="13">
        <v>2</v>
      </c>
      <c r="D10" s="13">
        <v>2</v>
      </c>
    </row>
    <row r="11" spans="1:10">
      <c r="A11" s="1" t="s">
        <v>120</v>
      </c>
      <c r="B11" s="13">
        <v>7</v>
      </c>
      <c r="C11" s="13">
        <v>36</v>
      </c>
      <c r="D11" s="13">
        <v>4</v>
      </c>
    </row>
    <row r="12" spans="1:10">
      <c r="A12" s="17" t="s">
        <v>121</v>
      </c>
      <c r="B12" s="53">
        <v>0</v>
      </c>
      <c r="C12" s="53">
        <v>36</v>
      </c>
      <c r="D12" s="53">
        <v>2</v>
      </c>
      <c r="E12" s="18"/>
      <c r="F12" s="18"/>
      <c r="G12" s="18"/>
      <c r="H12" s="18"/>
      <c r="I12" s="18"/>
      <c r="J12" s="18"/>
    </row>
    <row r="13" spans="1:10">
      <c r="A13" s="1" t="s">
        <v>122</v>
      </c>
      <c r="B13" s="13">
        <v>3</v>
      </c>
      <c r="C13" s="13">
        <v>3</v>
      </c>
      <c r="D13" s="13">
        <v>2</v>
      </c>
    </row>
    <row r="14" spans="1:10">
      <c r="A14" s="1" t="s">
        <v>123</v>
      </c>
      <c r="B14" s="13"/>
      <c r="C14" s="13">
        <v>15</v>
      </c>
      <c r="D14" s="13">
        <v>4</v>
      </c>
    </row>
    <row r="15" spans="1:10">
      <c r="A15" s="1" t="s">
        <v>124</v>
      </c>
      <c r="B15" s="13">
        <v>5</v>
      </c>
      <c r="C15" s="13">
        <v>5</v>
      </c>
      <c r="D15" s="13">
        <v>2</v>
      </c>
    </row>
    <row r="16" spans="1:10">
      <c r="A16" s="1" t="s">
        <v>125</v>
      </c>
      <c r="B16" s="13">
        <v>2</v>
      </c>
      <c r="C16" s="13">
        <v>4</v>
      </c>
      <c r="D16" s="13">
        <v>0</v>
      </c>
    </row>
    <row r="17" spans="1:4">
      <c r="A17" s="1" t="s">
        <v>126</v>
      </c>
      <c r="B17" s="13">
        <v>2</v>
      </c>
      <c r="C17" s="13">
        <v>3</v>
      </c>
      <c r="D17" s="13">
        <v>0</v>
      </c>
    </row>
    <row r="18" spans="1:4">
      <c r="A18" s="1" t="s">
        <v>127</v>
      </c>
      <c r="B18" s="13">
        <v>1</v>
      </c>
      <c r="C18" s="13">
        <v>7</v>
      </c>
      <c r="D18" s="13">
        <v>1</v>
      </c>
    </row>
    <row r="19" spans="1:4">
      <c r="A19" s="1" t="s">
        <v>128</v>
      </c>
      <c r="B19" s="13">
        <v>4</v>
      </c>
      <c r="C19" s="13">
        <v>4</v>
      </c>
      <c r="D19" s="13">
        <v>3</v>
      </c>
    </row>
    <row r="20" spans="1:4">
      <c r="A20" s="1" t="s">
        <v>131</v>
      </c>
      <c r="B20" s="13">
        <v>6</v>
      </c>
      <c r="C20" s="13">
        <v>9</v>
      </c>
      <c r="D20" s="13">
        <v>3</v>
      </c>
    </row>
    <row r="21" spans="1:4">
      <c r="A21" s="1" t="s">
        <v>132</v>
      </c>
      <c r="B21" s="13">
        <v>4</v>
      </c>
      <c r="C21" s="13">
        <v>8</v>
      </c>
      <c r="D21" s="13">
        <v>6</v>
      </c>
    </row>
    <row r="22" spans="1:4">
      <c r="A22" s="1" t="s">
        <v>133</v>
      </c>
      <c r="B22" s="13">
        <v>1</v>
      </c>
      <c r="C22" s="13">
        <v>3</v>
      </c>
      <c r="D22" s="13">
        <v>3</v>
      </c>
    </row>
    <row r="23" spans="1:4">
      <c r="A23" s="1" t="s">
        <v>134</v>
      </c>
      <c r="B23" s="13"/>
      <c r="C23" s="13">
        <v>6</v>
      </c>
      <c r="D23" s="13">
        <v>3</v>
      </c>
    </row>
    <row r="24" spans="1:4">
      <c r="A24" s="1" t="s">
        <v>167</v>
      </c>
      <c r="B24" s="13"/>
      <c r="C24" s="13"/>
      <c r="D24" s="13"/>
    </row>
    <row r="25" spans="1:4">
      <c r="A25" s="1" t="s">
        <v>136</v>
      </c>
      <c r="B25" s="13">
        <v>4</v>
      </c>
      <c r="C25" s="13">
        <v>4</v>
      </c>
      <c r="D25" s="13">
        <v>0</v>
      </c>
    </row>
    <row r="26" spans="1:4">
      <c r="A26" s="1" t="s">
        <v>143</v>
      </c>
      <c r="B26" s="13">
        <v>0</v>
      </c>
      <c r="C26" s="13">
        <v>13</v>
      </c>
      <c r="D26" s="13">
        <v>2</v>
      </c>
    </row>
    <row r="27" spans="1:4">
      <c r="A27" s="1" t="s">
        <v>138</v>
      </c>
      <c r="B27" s="13">
        <v>0</v>
      </c>
      <c r="C27" s="13">
        <v>15</v>
      </c>
      <c r="D27" s="13">
        <v>2</v>
      </c>
    </row>
    <row r="28" spans="1:4">
      <c r="A28" s="1" t="s">
        <v>139</v>
      </c>
      <c r="B28" s="13"/>
      <c r="C28" s="13"/>
      <c r="D28" s="13"/>
    </row>
    <row r="29" spans="1:4">
      <c r="A29" s="1" t="s">
        <v>140</v>
      </c>
      <c r="B29" s="13">
        <v>2</v>
      </c>
      <c r="C29" s="13">
        <v>2</v>
      </c>
      <c r="D29" s="13">
        <v>1</v>
      </c>
    </row>
    <row r="30" spans="1:4">
      <c r="A30" s="1" t="s">
        <v>142</v>
      </c>
      <c r="B30" s="13">
        <v>0</v>
      </c>
      <c r="C30" s="13">
        <v>4</v>
      </c>
      <c r="D30" s="13">
        <v>2</v>
      </c>
    </row>
    <row r="31" spans="1:4">
      <c r="A31" s="1" t="s">
        <v>154</v>
      </c>
      <c r="B31" s="13">
        <v>3</v>
      </c>
      <c r="C31" s="13">
        <v>10</v>
      </c>
      <c r="D31" s="13">
        <v>5</v>
      </c>
    </row>
    <row r="32" spans="1:4">
      <c r="A32" s="1" t="s">
        <v>155</v>
      </c>
      <c r="B32" s="13">
        <v>0</v>
      </c>
      <c r="C32" s="13">
        <v>28</v>
      </c>
      <c r="D32" s="13">
        <v>6</v>
      </c>
    </row>
    <row r="33" spans="1:4">
      <c r="A33" s="1" t="s">
        <v>156</v>
      </c>
      <c r="B33" s="13">
        <v>3</v>
      </c>
      <c r="C33" s="13">
        <v>8</v>
      </c>
      <c r="D33" s="13">
        <v>4</v>
      </c>
    </row>
    <row r="34" spans="1:4">
      <c r="A34" s="5" t="s">
        <v>157</v>
      </c>
      <c r="B34" s="9"/>
      <c r="C34" s="9">
        <v>7</v>
      </c>
      <c r="D34" s="9">
        <v>2</v>
      </c>
    </row>
    <row r="35" spans="1:4">
      <c r="A35" s="1" t="s">
        <v>59</v>
      </c>
      <c r="B35" s="13"/>
      <c r="C35" s="13"/>
      <c r="D35" s="13"/>
    </row>
    <row r="36" spans="1:4" ht="25.5">
      <c r="A36" s="1" t="s">
        <v>107</v>
      </c>
      <c r="B36" s="9">
        <v>64</v>
      </c>
      <c r="C36" s="9">
        <v>64</v>
      </c>
      <c r="D36" s="9">
        <v>64</v>
      </c>
    </row>
    <row r="37" spans="1:4">
      <c r="A37" s="1" t="s">
        <v>61</v>
      </c>
      <c r="B37" s="13"/>
      <c r="C37" s="13">
        <v>3</v>
      </c>
      <c r="D37" s="13">
        <v>2</v>
      </c>
    </row>
    <row r="38" spans="1:4">
      <c r="A38" s="1" t="s">
        <v>171</v>
      </c>
      <c r="B38" s="13">
        <v>2</v>
      </c>
      <c r="C38" s="13">
        <v>3</v>
      </c>
      <c r="D38" s="13">
        <v>2</v>
      </c>
    </row>
    <row r="39" spans="1:4" ht="25.5">
      <c r="A39" s="1" t="s">
        <v>237</v>
      </c>
      <c r="B39" s="13">
        <v>5</v>
      </c>
      <c r="C39" s="13">
        <v>5</v>
      </c>
      <c r="D39" s="13">
        <v>4</v>
      </c>
    </row>
    <row r="40" spans="1:4">
      <c r="A40" s="1" t="s">
        <v>176</v>
      </c>
      <c r="B40" s="9">
        <v>10</v>
      </c>
      <c r="C40" s="9">
        <v>10</v>
      </c>
      <c r="D40" s="9">
        <v>2</v>
      </c>
    </row>
    <row r="41" spans="1:4" ht="79.5" customHeight="1">
      <c r="A41" s="1" t="s">
        <v>62</v>
      </c>
      <c r="B41" s="13">
        <v>11</v>
      </c>
      <c r="C41" s="13">
        <v>15</v>
      </c>
      <c r="D41" s="13">
        <v>7</v>
      </c>
    </row>
    <row r="42" spans="1:4" ht="25.5">
      <c r="A42" s="1" t="s">
        <v>63</v>
      </c>
      <c r="B42" s="13">
        <v>4</v>
      </c>
      <c r="C42" s="13">
        <v>16</v>
      </c>
      <c r="D42" s="13">
        <v>3</v>
      </c>
    </row>
    <row r="43" spans="1:4">
      <c r="A43" s="1" t="s">
        <v>64</v>
      </c>
      <c r="B43" s="13">
        <v>0</v>
      </c>
      <c r="C43" s="13">
        <v>20</v>
      </c>
      <c r="D43" s="13">
        <v>1</v>
      </c>
    </row>
    <row r="44" spans="1:4">
      <c r="A44" s="1" t="s">
        <v>210</v>
      </c>
      <c r="B44" s="13">
        <v>4</v>
      </c>
      <c r="C44" s="13">
        <v>3</v>
      </c>
      <c r="D44" s="13">
        <v>1</v>
      </c>
    </row>
    <row r="45" spans="1:4">
      <c r="A45" s="1" t="s">
        <v>211</v>
      </c>
      <c r="B45" s="13"/>
      <c r="C45" s="13"/>
      <c r="D45" s="13"/>
    </row>
    <row r="46" spans="1:4">
      <c r="A46" s="1" t="s">
        <v>153</v>
      </c>
      <c r="B46" s="13"/>
      <c r="C46" s="13"/>
      <c r="D46" s="13"/>
    </row>
    <row r="47" spans="1:4">
      <c r="A47" s="48" t="s">
        <v>4</v>
      </c>
      <c r="B47" s="48">
        <f>SUM(B4:B46)</f>
        <v>171</v>
      </c>
      <c r="C47" s="48">
        <f>SUM(C4:C46)</f>
        <v>476</v>
      </c>
      <c r="D47" s="48">
        <f>SUM(D4:D46)</f>
        <v>171</v>
      </c>
    </row>
    <row r="48" spans="1:4" ht="12.75" customHeight="1">
      <c r="A48" s="54"/>
      <c r="B48" s="54"/>
      <c r="C48" s="55">
        <v>0.36</v>
      </c>
      <c r="D48" s="55">
        <v>0.13</v>
      </c>
    </row>
  </sheetData>
  <mergeCells count="1">
    <mergeCell ref="A1:D1"/>
  </mergeCells>
  <phoneticPr fontId="1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6"/>
  <sheetViews>
    <sheetView topLeftCell="A4" workbookViewId="0">
      <pane xSplit="1" topLeftCell="B1" activePane="topRight" state="frozen"/>
      <selection pane="topRight" activeCell="F45" sqref="F45"/>
    </sheetView>
  </sheetViews>
  <sheetFormatPr defaultColWidth="14.42578125" defaultRowHeight="12.75" customHeight="1"/>
  <cols>
    <col min="1" max="1" width="19" customWidth="1"/>
    <col min="2" max="4" width="17.28515625" customWidth="1"/>
    <col min="5" max="5" width="14.7109375" customWidth="1"/>
    <col min="6" max="12" width="17.28515625" customWidth="1"/>
  </cols>
  <sheetData>
    <row r="1" spans="1:9">
      <c r="A1" s="15"/>
    </row>
    <row r="2" spans="1:9" ht="14.25">
      <c r="B2" s="77" t="s">
        <v>119</v>
      </c>
      <c r="C2" s="76"/>
      <c r="D2" s="76"/>
      <c r="E2" s="78"/>
      <c r="F2" s="8"/>
      <c r="G2" s="8"/>
      <c r="H2" s="8"/>
    </row>
    <row r="3" spans="1:9" ht="25.5">
      <c r="A3" s="1" t="s">
        <v>230</v>
      </c>
      <c r="B3" s="13" t="s">
        <v>215</v>
      </c>
      <c r="C3" s="13" t="s">
        <v>216</v>
      </c>
      <c r="D3" s="13" t="s">
        <v>217</v>
      </c>
      <c r="E3" s="13" t="s">
        <v>218</v>
      </c>
      <c r="F3" s="13" t="s">
        <v>220</v>
      </c>
      <c r="G3" s="13" t="s">
        <v>221</v>
      </c>
      <c r="H3" s="13" t="s">
        <v>222</v>
      </c>
      <c r="I3" s="10"/>
    </row>
    <row r="4" spans="1:9" ht="25.5">
      <c r="A4" s="1" t="s">
        <v>198</v>
      </c>
      <c r="B4" s="13">
        <v>47</v>
      </c>
      <c r="C4" s="13">
        <v>8</v>
      </c>
      <c r="D4" s="13">
        <v>36</v>
      </c>
      <c r="E4" s="13">
        <v>24</v>
      </c>
      <c r="F4" s="13">
        <v>10</v>
      </c>
      <c r="G4" s="13">
        <v>262</v>
      </c>
      <c r="H4" s="23">
        <f t="shared" ref="H4:H37" si="0">G4/E4</f>
        <v>10.916666666666666</v>
      </c>
      <c r="I4" s="10"/>
    </row>
    <row r="5" spans="1:9" ht="25.5">
      <c r="A5" s="1" t="s">
        <v>113</v>
      </c>
      <c r="B5" s="13">
        <v>71</v>
      </c>
      <c r="C5" s="13">
        <v>20</v>
      </c>
      <c r="D5" s="13">
        <v>70</v>
      </c>
      <c r="E5" s="13">
        <v>60</v>
      </c>
      <c r="F5" s="13">
        <v>60</v>
      </c>
      <c r="G5" s="13">
        <v>867</v>
      </c>
      <c r="H5" s="23">
        <f t="shared" si="0"/>
        <v>14.45</v>
      </c>
      <c r="I5" s="10"/>
    </row>
    <row r="6" spans="1:9" ht="25.5">
      <c r="A6" s="1" t="s">
        <v>114</v>
      </c>
      <c r="B6" s="13">
        <v>95</v>
      </c>
      <c r="C6" s="13">
        <v>22</v>
      </c>
      <c r="D6" s="13">
        <v>95</v>
      </c>
      <c r="E6" s="13">
        <v>75</v>
      </c>
      <c r="F6" s="13">
        <v>75</v>
      </c>
      <c r="G6" s="13">
        <v>805</v>
      </c>
      <c r="H6" s="23">
        <f t="shared" si="0"/>
        <v>10.733333333333333</v>
      </c>
      <c r="I6" s="10"/>
    </row>
    <row r="7" spans="1:9">
      <c r="A7" s="1" t="s">
        <v>115</v>
      </c>
      <c r="B7" s="13">
        <v>25</v>
      </c>
      <c r="C7" s="13">
        <v>2</v>
      </c>
      <c r="D7" s="13">
        <v>13</v>
      </c>
      <c r="E7" s="13">
        <v>12</v>
      </c>
      <c r="F7" s="13">
        <v>11</v>
      </c>
      <c r="G7" s="13">
        <v>105</v>
      </c>
      <c r="H7" s="23">
        <f t="shared" si="0"/>
        <v>8.75</v>
      </c>
      <c r="I7" s="10"/>
    </row>
    <row r="8" spans="1:9" ht="37.5" customHeight="1">
      <c r="A8" s="1" t="s">
        <v>116</v>
      </c>
      <c r="B8" s="13">
        <v>60</v>
      </c>
      <c r="C8" s="13">
        <v>15</v>
      </c>
      <c r="D8" s="13">
        <v>45</v>
      </c>
      <c r="E8" s="13">
        <v>44</v>
      </c>
      <c r="F8" s="13">
        <v>44</v>
      </c>
      <c r="G8" s="13">
        <v>442</v>
      </c>
      <c r="H8" s="23">
        <f t="shared" si="0"/>
        <v>10.045454545454545</v>
      </c>
      <c r="I8" s="10"/>
    </row>
    <row r="9" spans="1:9">
      <c r="A9" s="1" t="s">
        <v>117</v>
      </c>
      <c r="B9" s="13">
        <v>53</v>
      </c>
      <c r="C9" s="13">
        <v>5</v>
      </c>
      <c r="D9" s="13">
        <v>40</v>
      </c>
      <c r="E9" s="13">
        <v>40</v>
      </c>
      <c r="F9" s="13">
        <v>40</v>
      </c>
      <c r="G9" s="13">
        <v>530</v>
      </c>
      <c r="H9" s="23">
        <f t="shared" si="0"/>
        <v>13.25</v>
      </c>
      <c r="I9" s="10"/>
    </row>
    <row r="10" spans="1:9" ht="25.5">
      <c r="A10" s="1" t="s">
        <v>118</v>
      </c>
      <c r="B10" s="13">
        <v>48</v>
      </c>
      <c r="C10" s="13">
        <v>8</v>
      </c>
      <c r="D10" s="13">
        <v>48</v>
      </c>
      <c r="E10" s="13">
        <v>21</v>
      </c>
      <c r="F10" s="13">
        <v>21</v>
      </c>
      <c r="G10" s="13">
        <v>318</v>
      </c>
      <c r="H10" s="23">
        <f t="shared" si="0"/>
        <v>15.142857142857142</v>
      </c>
      <c r="I10" s="10"/>
    </row>
    <row r="11" spans="1:9">
      <c r="A11" s="1" t="s">
        <v>120</v>
      </c>
      <c r="B11" s="13">
        <v>44</v>
      </c>
      <c r="C11" s="13">
        <v>11</v>
      </c>
      <c r="D11" s="13">
        <v>33</v>
      </c>
      <c r="E11" s="13">
        <v>38</v>
      </c>
      <c r="F11" s="13">
        <v>35</v>
      </c>
      <c r="G11" s="13">
        <v>373</v>
      </c>
      <c r="H11" s="23">
        <f t="shared" si="0"/>
        <v>9.8157894736842106</v>
      </c>
      <c r="I11" s="10"/>
    </row>
    <row r="12" spans="1:9" ht="25.5">
      <c r="A12" s="1" t="s">
        <v>121</v>
      </c>
      <c r="B12" s="13">
        <v>44</v>
      </c>
      <c r="C12" s="13">
        <v>17</v>
      </c>
      <c r="D12" s="13">
        <v>27</v>
      </c>
      <c r="E12" s="13">
        <v>37</v>
      </c>
      <c r="F12" s="13">
        <v>37</v>
      </c>
      <c r="G12" s="13">
        <v>415</v>
      </c>
      <c r="H12" s="23">
        <f t="shared" si="0"/>
        <v>11.216216216216216</v>
      </c>
      <c r="I12" s="10"/>
    </row>
    <row r="13" spans="1:9" ht="25.5">
      <c r="A13" s="1" t="s">
        <v>94</v>
      </c>
      <c r="B13" s="13">
        <v>30</v>
      </c>
      <c r="C13" s="13">
        <v>10</v>
      </c>
      <c r="D13" s="13">
        <v>27</v>
      </c>
      <c r="E13" s="13">
        <v>11</v>
      </c>
      <c r="F13" s="13">
        <v>11</v>
      </c>
      <c r="G13" s="13">
        <v>165</v>
      </c>
      <c r="H13" s="23">
        <f t="shared" si="0"/>
        <v>15</v>
      </c>
      <c r="I13" s="10"/>
    </row>
    <row r="14" spans="1:9" ht="25.5">
      <c r="A14" s="1" t="s">
        <v>123</v>
      </c>
      <c r="B14" s="13">
        <v>32</v>
      </c>
      <c r="C14" s="13">
        <v>8</v>
      </c>
      <c r="D14" s="13">
        <v>30</v>
      </c>
      <c r="E14" s="13">
        <v>11</v>
      </c>
      <c r="F14" s="13">
        <v>11</v>
      </c>
      <c r="G14" s="13">
        <v>237</v>
      </c>
      <c r="H14" s="23">
        <f t="shared" si="0"/>
        <v>21.545454545454547</v>
      </c>
      <c r="I14" s="10"/>
    </row>
    <row r="15" spans="1:9" ht="25.5">
      <c r="A15" s="1" t="s">
        <v>124</v>
      </c>
      <c r="B15" s="13">
        <v>34</v>
      </c>
      <c r="C15" s="13">
        <v>6</v>
      </c>
      <c r="D15" s="13">
        <v>29</v>
      </c>
      <c r="E15" s="13">
        <v>15</v>
      </c>
      <c r="F15" s="13">
        <v>11</v>
      </c>
      <c r="G15" s="13">
        <v>131</v>
      </c>
      <c r="H15" s="23">
        <f t="shared" si="0"/>
        <v>8.7333333333333325</v>
      </c>
      <c r="I15" s="10"/>
    </row>
    <row r="16" spans="1:9">
      <c r="A16" s="1" t="s">
        <v>125</v>
      </c>
      <c r="B16" s="13">
        <v>35</v>
      </c>
      <c r="C16" s="13">
        <v>13</v>
      </c>
      <c r="D16" s="13">
        <v>35</v>
      </c>
      <c r="E16" s="13">
        <v>27</v>
      </c>
      <c r="F16" s="13">
        <v>27</v>
      </c>
      <c r="G16" s="13">
        <v>152</v>
      </c>
      <c r="H16" s="23">
        <f t="shared" si="0"/>
        <v>5.6296296296296298</v>
      </c>
      <c r="I16" s="10"/>
    </row>
    <row r="17" spans="1:9">
      <c r="A17" s="1" t="s">
        <v>126</v>
      </c>
      <c r="B17" s="13">
        <v>27</v>
      </c>
      <c r="C17" s="13">
        <v>5</v>
      </c>
      <c r="D17" s="13">
        <v>21</v>
      </c>
      <c r="E17" s="13">
        <v>20</v>
      </c>
      <c r="F17" s="13">
        <v>14</v>
      </c>
      <c r="G17" s="13">
        <v>159</v>
      </c>
      <c r="H17" s="23">
        <f t="shared" si="0"/>
        <v>7.95</v>
      </c>
      <c r="I17" s="10"/>
    </row>
    <row r="18" spans="1:9">
      <c r="A18" s="1" t="s">
        <v>127</v>
      </c>
      <c r="B18" s="13">
        <v>60</v>
      </c>
      <c r="C18" s="13">
        <v>9</v>
      </c>
      <c r="D18" s="13">
        <v>60</v>
      </c>
      <c r="E18" s="13">
        <v>45</v>
      </c>
      <c r="F18" s="13">
        <v>45</v>
      </c>
      <c r="G18" s="13">
        <v>511</v>
      </c>
      <c r="H18" s="23">
        <f t="shared" si="0"/>
        <v>11.355555555555556</v>
      </c>
      <c r="I18" s="10"/>
    </row>
    <row r="19" spans="1:9">
      <c r="A19" s="1" t="s">
        <v>128</v>
      </c>
      <c r="B19" s="13">
        <v>50</v>
      </c>
      <c r="C19" s="13">
        <v>11</v>
      </c>
      <c r="D19" s="13">
        <v>35</v>
      </c>
      <c r="E19" s="13">
        <v>39</v>
      </c>
      <c r="F19" s="13">
        <v>39</v>
      </c>
      <c r="G19" s="13">
        <v>407</v>
      </c>
      <c r="H19" s="23">
        <f t="shared" si="0"/>
        <v>10.435897435897436</v>
      </c>
      <c r="I19" s="10"/>
    </row>
    <row r="20" spans="1:9">
      <c r="A20" s="1" t="s">
        <v>131</v>
      </c>
      <c r="B20" s="13">
        <v>42</v>
      </c>
      <c r="C20" s="13">
        <v>4</v>
      </c>
      <c r="D20" s="13">
        <v>42</v>
      </c>
      <c r="E20" s="13">
        <v>34</v>
      </c>
      <c r="F20" s="13">
        <v>34</v>
      </c>
      <c r="G20" s="13">
        <v>300</v>
      </c>
      <c r="H20" s="23">
        <f t="shared" si="0"/>
        <v>8.8235294117647065</v>
      </c>
      <c r="I20" s="10"/>
    </row>
    <row r="21" spans="1:9" ht="25.5">
      <c r="A21" s="1" t="s">
        <v>132</v>
      </c>
      <c r="B21" s="13">
        <v>42</v>
      </c>
      <c r="C21" s="13">
        <v>15</v>
      </c>
      <c r="D21" s="13">
        <v>42</v>
      </c>
      <c r="E21" s="13">
        <v>30</v>
      </c>
      <c r="F21" s="13">
        <v>30</v>
      </c>
      <c r="G21" s="13">
        <v>260</v>
      </c>
      <c r="H21" s="23">
        <f t="shared" si="0"/>
        <v>8.6666666666666661</v>
      </c>
      <c r="I21" s="10"/>
    </row>
    <row r="22" spans="1:9">
      <c r="A22" s="1" t="s">
        <v>133</v>
      </c>
      <c r="B22" s="13">
        <v>33</v>
      </c>
      <c r="C22" s="13">
        <v>7</v>
      </c>
      <c r="D22" s="13">
        <v>31</v>
      </c>
      <c r="E22" s="13">
        <v>25</v>
      </c>
      <c r="F22" s="13">
        <v>25</v>
      </c>
      <c r="G22" s="13">
        <v>196</v>
      </c>
      <c r="H22" s="23">
        <f t="shared" si="0"/>
        <v>7.84</v>
      </c>
      <c r="I22" s="10"/>
    </row>
    <row r="23" spans="1:9" ht="25.5">
      <c r="A23" s="1" t="s">
        <v>214</v>
      </c>
      <c r="B23" s="13">
        <v>30</v>
      </c>
      <c r="C23" s="13">
        <v>4</v>
      </c>
      <c r="D23" s="13">
        <v>30</v>
      </c>
      <c r="E23" s="13">
        <v>22</v>
      </c>
      <c r="F23" s="13">
        <v>22</v>
      </c>
      <c r="G23" s="13">
        <v>156</v>
      </c>
      <c r="H23" s="23">
        <f t="shared" si="0"/>
        <v>7.0909090909090908</v>
      </c>
      <c r="I23" s="10"/>
    </row>
    <row r="24" spans="1:9">
      <c r="A24" s="1" t="s">
        <v>135</v>
      </c>
      <c r="B24" s="13">
        <v>15</v>
      </c>
      <c r="C24" s="13">
        <v>6</v>
      </c>
      <c r="D24" s="13">
        <v>6</v>
      </c>
      <c r="E24" s="13">
        <v>5</v>
      </c>
      <c r="F24" s="13">
        <v>3</v>
      </c>
      <c r="G24" s="13">
        <v>51</v>
      </c>
      <c r="H24" s="23">
        <f t="shared" si="0"/>
        <v>10.199999999999999</v>
      </c>
      <c r="I24" s="10"/>
    </row>
    <row r="25" spans="1:9">
      <c r="A25" s="1" t="s">
        <v>136</v>
      </c>
      <c r="B25" s="13">
        <v>32</v>
      </c>
      <c r="C25" s="13">
        <v>5</v>
      </c>
      <c r="D25" s="13">
        <v>30</v>
      </c>
      <c r="E25" s="13">
        <v>13</v>
      </c>
      <c r="F25" s="13">
        <v>13</v>
      </c>
      <c r="G25" s="13">
        <v>116</v>
      </c>
      <c r="H25" s="23">
        <f t="shared" si="0"/>
        <v>8.9230769230769234</v>
      </c>
      <c r="I25" s="10"/>
    </row>
    <row r="26" spans="1:9" ht="25.5">
      <c r="A26" s="1" t="s">
        <v>143</v>
      </c>
      <c r="B26" s="13">
        <v>28</v>
      </c>
      <c r="C26" s="13">
        <v>6</v>
      </c>
      <c r="D26" s="13">
        <v>21</v>
      </c>
      <c r="E26" s="13">
        <v>8</v>
      </c>
      <c r="F26" s="13">
        <v>8</v>
      </c>
      <c r="G26" s="13">
        <v>110</v>
      </c>
      <c r="H26" s="23">
        <f t="shared" si="0"/>
        <v>13.75</v>
      </c>
      <c r="I26" s="10"/>
    </row>
    <row r="27" spans="1:9" ht="25.5">
      <c r="A27" s="1" t="s">
        <v>219</v>
      </c>
      <c r="B27" s="13">
        <v>34</v>
      </c>
      <c r="C27" s="13">
        <v>8</v>
      </c>
      <c r="D27" s="13">
        <v>16</v>
      </c>
      <c r="E27" s="13">
        <v>30</v>
      </c>
      <c r="F27" s="13">
        <v>10</v>
      </c>
      <c r="G27" s="13">
        <v>145</v>
      </c>
      <c r="H27" s="23">
        <f t="shared" si="0"/>
        <v>4.833333333333333</v>
      </c>
      <c r="I27" s="10"/>
    </row>
    <row r="28" spans="1:9" ht="25.5">
      <c r="A28" s="1" t="s">
        <v>139</v>
      </c>
      <c r="B28" s="13">
        <v>17</v>
      </c>
      <c r="C28" s="13">
        <v>6</v>
      </c>
      <c r="D28" s="13">
        <v>17</v>
      </c>
      <c r="E28" s="13">
        <v>15</v>
      </c>
      <c r="F28" s="13">
        <v>15</v>
      </c>
      <c r="G28" s="13"/>
      <c r="H28" s="23">
        <f t="shared" si="0"/>
        <v>0</v>
      </c>
      <c r="I28" s="10"/>
    </row>
    <row r="29" spans="1:9" ht="25.5">
      <c r="A29" s="1" t="s">
        <v>223</v>
      </c>
      <c r="B29" s="13">
        <v>14</v>
      </c>
      <c r="C29" s="13">
        <v>5</v>
      </c>
      <c r="D29" s="13">
        <v>9</v>
      </c>
      <c r="E29" s="13">
        <v>4</v>
      </c>
      <c r="F29" s="13">
        <v>4</v>
      </c>
      <c r="G29" s="13">
        <v>16</v>
      </c>
      <c r="H29" s="23">
        <f t="shared" si="0"/>
        <v>4</v>
      </c>
      <c r="I29" s="10"/>
    </row>
    <row r="30" spans="1:9" ht="25.5">
      <c r="A30" s="1" t="s">
        <v>142</v>
      </c>
      <c r="B30" s="13">
        <v>27</v>
      </c>
      <c r="C30" s="13">
        <v>10</v>
      </c>
      <c r="D30" s="13">
        <v>27</v>
      </c>
      <c r="E30" s="13">
        <v>13</v>
      </c>
      <c r="F30" s="13">
        <v>13</v>
      </c>
      <c r="G30" s="13">
        <v>51</v>
      </c>
      <c r="H30" s="23">
        <f t="shared" si="0"/>
        <v>3.9230769230769229</v>
      </c>
      <c r="I30" s="10"/>
    </row>
    <row r="31" spans="1:9" ht="25.5">
      <c r="A31" s="1" t="s">
        <v>154</v>
      </c>
      <c r="B31" s="13">
        <v>75</v>
      </c>
      <c r="C31" s="13">
        <v>6</v>
      </c>
      <c r="D31" s="13">
        <v>70</v>
      </c>
      <c r="E31" s="13">
        <v>64</v>
      </c>
      <c r="F31" s="13">
        <v>40</v>
      </c>
      <c r="G31" s="13">
        <v>532</v>
      </c>
      <c r="H31" s="23">
        <f t="shared" si="0"/>
        <v>8.3125</v>
      </c>
      <c r="I31" s="10"/>
    </row>
    <row r="32" spans="1:9" ht="25.5">
      <c r="A32" s="1" t="s">
        <v>155</v>
      </c>
      <c r="B32" s="13">
        <v>50</v>
      </c>
      <c r="C32" s="13">
        <v>4</v>
      </c>
      <c r="D32" s="13">
        <v>46</v>
      </c>
      <c r="E32" s="13">
        <v>44</v>
      </c>
      <c r="F32" s="13">
        <v>15</v>
      </c>
      <c r="G32" s="13">
        <v>408</v>
      </c>
      <c r="H32" s="23">
        <f t="shared" si="0"/>
        <v>9.2727272727272734</v>
      </c>
      <c r="I32" s="10"/>
    </row>
    <row r="33" spans="1:9" ht="25.5">
      <c r="A33" s="1" t="s">
        <v>156</v>
      </c>
      <c r="B33" s="13">
        <v>61</v>
      </c>
      <c r="C33" s="13">
        <v>11</v>
      </c>
      <c r="D33" s="13">
        <v>61</v>
      </c>
      <c r="E33" s="13">
        <v>50</v>
      </c>
      <c r="F33" s="13">
        <v>50</v>
      </c>
      <c r="G33" s="13">
        <v>645</v>
      </c>
      <c r="H33" s="23">
        <f t="shared" si="0"/>
        <v>12.9</v>
      </c>
      <c r="I33" s="10"/>
    </row>
    <row r="34" spans="1:9" ht="25.5">
      <c r="A34" s="1" t="s">
        <v>157</v>
      </c>
      <c r="B34" s="13">
        <v>77</v>
      </c>
      <c r="C34" s="13">
        <v>15</v>
      </c>
      <c r="D34" s="13">
        <v>77</v>
      </c>
      <c r="E34" s="13">
        <v>63</v>
      </c>
      <c r="F34" s="13">
        <v>63</v>
      </c>
      <c r="G34" s="13">
        <v>807</v>
      </c>
      <c r="H34" s="23">
        <f t="shared" si="0"/>
        <v>12.80952380952381</v>
      </c>
      <c r="I34" s="10"/>
    </row>
    <row r="35" spans="1:9" ht="25.5">
      <c r="A35" s="1" t="s">
        <v>97</v>
      </c>
      <c r="B35" s="13">
        <v>102</v>
      </c>
      <c r="C35" s="13">
        <v>21</v>
      </c>
      <c r="D35" s="13">
        <v>102</v>
      </c>
      <c r="E35" s="13">
        <v>60</v>
      </c>
      <c r="F35" s="13">
        <v>60</v>
      </c>
      <c r="G35" s="13">
        <v>806</v>
      </c>
      <c r="H35" s="23">
        <f t="shared" si="0"/>
        <v>13.433333333333334</v>
      </c>
      <c r="I35" s="10"/>
    </row>
    <row r="36" spans="1:9" ht="25.5">
      <c r="A36" s="1" t="s">
        <v>107</v>
      </c>
      <c r="B36" s="24">
        <v>114</v>
      </c>
      <c r="C36" s="24">
        <v>8</v>
      </c>
      <c r="D36" s="24">
        <v>114</v>
      </c>
      <c r="E36" s="24">
        <v>90</v>
      </c>
      <c r="F36" s="24">
        <v>90</v>
      </c>
      <c r="G36" s="24">
        <v>938</v>
      </c>
      <c r="H36" s="23">
        <f t="shared" si="0"/>
        <v>10.422222222222222</v>
      </c>
      <c r="I36" s="10"/>
    </row>
    <row r="37" spans="1:9" ht="25.5">
      <c r="A37" s="1" t="s">
        <v>100</v>
      </c>
      <c r="B37" s="13">
        <v>62</v>
      </c>
      <c r="C37" s="13">
        <v>9</v>
      </c>
      <c r="D37" s="13">
        <v>62</v>
      </c>
      <c r="E37" s="13">
        <v>52</v>
      </c>
      <c r="F37" s="13">
        <v>50</v>
      </c>
      <c r="G37" s="13">
        <v>590</v>
      </c>
      <c r="H37" s="23">
        <f t="shared" si="0"/>
        <v>11.346153846153847</v>
      </c>
      <c r="I37" s="10"/>
    </row>
    <row r="38" spans="1:9" ht="25.5">
      <c r="A38" s="1" t="s">
        <v>101</v>
      </c>
      <c r="B38" s="13">
        <v>66</v>
      </c>
      <c r="C38" s="13">
        <v>35</v>
      </c>
      <c r="D38" s="13">
        <v>26</v>
      </c>
      <c r="E38" s="13">
        <v>56</v>
      </c>
      <c r="F38" s="13">
        <v>56</v>
      </c>
      <c r="G38" s="13">
        <v>711</v>
      </c>
      <c r="H38" s="23">
        <v>13</v>
      </c>
      <c r="I38" s="10"/>
    </row>
    <row r="39" spans="1:9" ht="25.5">
      <c r="A39" s="1" t="s">
        <v>237</v>
      </c>
      <c r="B39" s="13">
        <v>65</v>
      </c>
      <c r="C39" s="13">
        <v>15</v>
      </c>
      <c r="D39" s="13">
        <v>65</v>
      </c>
      <c r="E39" s="13">
        <v>49</v>
      </c>
      <c r="F39" s="13">
        <v>49</v>
      </c>
      <c r="G39" s="13">
        <v>561</v>
      </c>
      <c r="H39" s="23">
        <v>11</v>
      </c>
      <c r="I39" s="10"/>
    </row>
    <row r="40" spans="1:9" ht="25.5">
      <c r="A40" s="1" t="s">
        <v>176</v>
      </c>
      <c r="B40" s="13">
        <v>76</v>
      </c>
      <c r="C40" s="13">
        <v>17</v>
      </c>
      <c r="D40" s="13">
        <v>76</v>
      </c>
      <c r="E40" s="13">
        <v>55</v>
      </c>
      <c r="F40" s="13">
        <v>55</v>
      </c>
      <c r="G40" s="13">
        <v>621</v>
      </c>
      <c r="H40" s="23">
        <f>G40/E40</f>
        <v>11.290909090909091</v>
      </c>
      <c r="I40" s="10"/>
    </row>
    <row r="41" spans="1:9" ht="25.5">
      <c r="A41" s="1" t="s">
        <v>24</v>
      </c>
      <c r="B41" s="13">
        <v>96</v>
      </c>
      <c r="C41" s="13">
        <v>29</v>
      </c>
      <c r="D41" s="13">
        <v>96</v>
      </c>
      <c r="E41" s="13">
        <v>86</v>
      </c>
      <c r="F41" s="13">
        <v>86</v>
      </c>
      <c r="G41" s="13">
        <v>998</v>
      </c>
      <c r="H41" s="23">
        <f>G41/E41</f>
        <v>11.604651162790697</v>
      </c>
      <c r="I41" s="10"/>
    </row>
    <row r="42" spans="1:9" ht="25.5">
      <c r="A42" s="1" t="s">
        <v>26</v>
      </c>
      <c r="B42" s="13">
        <v>75</v>
      </c>
      <c r="C42" s="13">
        <v>21</v>
      </c>
      <c r="D42" s="13">
        <v>75</v>
      </c>
      <c r="E42" s="13">
        <v>65</v>
      </c>
      <c r="F42" s="13">
        <v>65</v>
      </c>
      <c r="G42" s="13">
        <v>830</v>
      </c>
      <c r="H42" s="23">
        <f>G42/E42</f>
        <v>12.76923076923077</v>
      </c>
      <c r="I42" s="10"/>
    </row>
    <row r="43" spans="1:9" ht="25.5">
      <c r="A43" s="1" t="s">
        <v>64</v>
      </c>
      <c r="B43" s="13">
        <v>84</v>
      </c>
      <c r="C43" s="13">
        <v>11</v>
      </c>
      <c r="D43" s="13">
        <v>84</v>
      </c>
      <c r="E43" s="13">
        <v>52</v>
      </c>
      <c r="F43" s="13">
        <v>52</v>
      </c>
      <c r="G43" s="13">
        <v>670</v>
      </c>
      <c r="H43" s="23">
        <f>G43/E43</f>
        <v>12.884615384615385</v>
      </c>
      <c r="I43" s="10"/>
    </row>
    <row r="44" spans="1:9" ht="25.5">
      <c r="A44" s="1" t="s">
        <v>210</v>
      </c>
      <c r="B44" s="13">
        <v>38</v>
      </c>
      <c r="C44" s="13">
        <v>3</v>
      </c>
      <c r="D44" s="13">
        <v>38</v>
      </c>
      <c r="E44" s="13">
        <v>19</v>
      </c>
      <c r="F44" s="13">
        <v>33</v>
      </c>
      <c r="G44" s="13">
        <v>257</v>
      </c>
      <c r="H44" s="23">
        <f>G44/E44</f>
        <v>13.526315789473685</v>
      </c>
      <c r="I44" s="10"/>
    </row>
    <row r="45" spans="1:9" ht="15.75">
      <c r="A45" s="56" t="s">
        <v>4</v>
      </c>
      <c r="B45" s="49">
        <f t="shared" ref="B45:G45" si="1">SUM(B4:B44)</f>
        <v>2110</v>
      </c>
      <c r="C45" s="49">
        <f t="shared" si="1"/>
        <v>451</v>
      </c>
      <c r="D45" s="49">
        <f t="shared" si="1"/>
        <v>1907</v>
      </c>
      <c r="E45" s="49">
        <f t="shared" si="1"/>
        <v>1523</v>
      </c>
      <c r="F45" s="49">
        <f t="shared" si="1"/>
        <v>1432</v>
      </c>
      <c r="G45" s="49">
        <f t="shared" si="1"/>
        <v>16654</v>
      </c>
      <c r="H45" s="49">
        <v>11</v>
      </c>
    </row>
    <row r="46" spans="1:9" ht="12.75" customHeight="1">
      <c r="A46" s="57"/>
      <c r="B46" s="57"/>
      <c r="C46" s="57"/>
      <c r="D46" s="58">
        <v>0.9</v>
      </c>
    </row>
  </sheetData>
  <mergeCells count="1">
    <mergeCell ref="B2:E2"/>
  </mergeCells>
  <phoneticPr fontId="1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3:J47"/>
  <sheetViews>
    <sheetView workbookViewId="0">
      <pane ySplit="4" topLeftCell="A41" activePane="bottomLeft" state="frozen"/>
      <selection pane="bottomLeft" activeCell="J41" sqref="J41"/>
    </sheetView>
  </sheetViews>
  <sheetFormatPr defaultColWidth="14.42578125" defaultRowHeight="12.75" customHeight="1"/>
  <cols>
    <col min="1" max="1" width="19.42578125" customWidth="1"/>
    <col min="2" max="18" width="17.28515625" customWidth="1"/>
  </cols>
  <sheetData>
    <row r="3" spans="1:10" ht="13.5">
      <c r="A3" s="79" t="s">
        <v>144</v>
      </c>
      <c r="B3" s="76"/>
      <c r="C3" s="76"/>
      <c r="D3" s="76"/>
      <c r="E3" s="76"/>
      <c r="F3" s="76"/>
      <c r="G3" s="8"/>
      <c r="H3" s="8"/>
      <c r="I3" s="8"/>
    </row>
    <row r="4" spans="1:10" ht="115.5" customHeight="1">
      <c r="A4" s="1" t="s">
        <v>230</v>
      </c>
      <c r="B4" s="13" t="s">
        <v>145</v>
      </c>
      <c r="C4" s="13" t="s">
        <v>146</v>
      </c>
      <c r="D4" s="13" t="s">
        <v>147</v>
      </c>
      <c r="E4" s="13" t="s">
        <v>148</v>
      </c>
      <c r="F4" s="13" t="s">
        <v>149</v>
      </c>
      <c r="G4" s="13" t="s">
        <v>150</v>
      </c>
      <c r="H4" s="13" t="s">
        <v>151</v>
      </c>
      <c r="I4" s="13" t="s">
        <v>152</v>
      </c>
      <c r="J4" s="10"/>
    </row>
    <row r="5" spans="1:10" ht="25.5">
      <c r="A5" s="1" t="s">
        <v>198</v>
      </c>
      <c r="B5" s="13">
        <v>1</v>
      </c>
      <c r="C5" s="13">
        <v>9</v>
      </c>
      <c r="D5" s="13">
        <v>1</v>
      </c>
      <c r="E5" s="13">
        <v>2</v>
      </c>
      <c r="F5" s="13">
        <v>1</v>
      </c>
      <c r="G5" s="13">
        <v>7</v>
      </c>
      <c r="H5" s="13">
        <v>19</v>
      </c>
      <c r="I5" s="13">
        <v>0</v>
      </c>
      <c r="J5" s="10"/>
    </row>
    <row r="6" spans="1:10" ht="25.5">
      <c r="A6" s="1" t="s">
        <v>113</v>
      </c>
      <c r="B6" s="13">
        <v>1</v>
      </c>
      <c r="C6" s="13">
        <v>30</v>
      </c>
      <c r="D6" s="13">
        <v>1</v>
      </c>
      <c r="E6" s="13">
        <v>30</v>
      </c>
      <c r="F6" s="13">
        <v>13</v>
      </c>
      <c r="G6" s="13">
        <v>0</v>
      </c>
      <c r="H6" s="13">
        <v>58</v>
      </c>
      <c r="I6" s="13">
        <v>0</v>
      </c>
      <c r="J6" s="10"/>
    </row>
    <row r="7" spans="1:10" ht="25.5">
      <c r="A7" s="1" t="s">
        <v>114</v>
      </c>
      <c r="B7" s="13">
        <v>1</v>
      </c>
      <c r="C7" s="13">
        <v>22</v>
      </c>
      <c r="D7" s="13">
        <v>1</v>
      </c>
      <c r="E7" s="13">
        <v>17</v>
      </c>
      <c r="F7" s="13">
        <v>17</v>
      </c>
      <c r="G7" s="13">
        <v>5</v>
      </c>
      <c r="H7" s="13">
        <v>51</v>
      </c>
      <c r="I7" s="13">
        <v>1</v>
      </c>
      <c r="J7" s="10"/>
    </row>
    <row r="8" spans="1:10">
      <c r="A8" s="1" t="s">
        <v>115</v>
      </c>
      <c r="B8" s="13">
        <v>1</v>
      </c>
      <c r="C8" s="13">
        <v>5</v>
      </c>
      <c r="D8" s="13">
        <v>1</v>
      </c>
      <c r="E8" s="13">
        <v>4</v>
      </c>
      <c r="F8" s="13">
        <v>4</v>
      </c>
      <c r="G8" s="13">
        <v>1</v>
      </c>
      <c r="H8" s="13">
        <v>13</v>
      </c>
      <c r="I8" s="13">
        <v>0</v>
      </c>
      <c r="J8" s="10"/>
    </row>
    <row r="9" spans="1:10" ht="25.5">
      <c r="A9" s="1" t="s">
        <v>116</v>
      </c>
      <c r="B9" s="13">
        <v>1</v>
      </c>
      <c r="C9" s="13">
        <v>25</v>
      </c>
      <c r="D9" s="13">
        <v>1</v>
      </c>
      <c r="E9" s="13">
        <v>24</v>
      </c>
      <c r="F9" s="13">
        <v>24</v>
      </c>
      <c r="G9" s="13">
        <v>1</v>
      </c>
      <c r="H9" s="13">
        <v>33</v>
      </c>
      <c r="I9" s="13">
        <v>0</v>
      </c>
      <c r="J9" s="10"/>
    </row>
    <row r="10" spans="1:10">
      <c r="A10" s="1" t="s">
        <v>117</v>
      </c>
      <c r="B10" s="13">
        <v>1</v>
      </c>
      <c r="C10" s="13">
        <v>7</v>
      </c>
      <c r="D10" s="13">
        <v>1</v>
      </c>
      <c r="E10" s="13">
        <v>7</v>
      </c>
      <c r="F10" s="13">
        <v>7</v>
      </c>
      <c r="G10" s="13"/>
      <c r="H10" s="13">
        <v>33</v>
      </c>
      <c r="I10" s="13">
        <v>0</v>
      </c>
      <c r="J10" s="10"/>
    </row>
    <row r="11" spans="1:10" ht="25.5">
      <c r="A11" s="1" t="s">
        <v>118</v>
      </c>
      <c r="B11" s="13">
        <v>1</v>
      </c>
      <c r="C11" s="13">
        <v>22</v>
      </c>
      <c r="D11" s="13">
        <v>1</v>
      </c>
      <c r="E11" s="13">
        <v>21</v>
      </c>
      <c r="F11" s="13">
        <v>21</v>
      </c>
      <c r="G11" s="13">
        <v>1</v>
      </c>
      <c r="H11" s="13">
        <v>25</v>
      </c>
      <c r="I11" s="13">
        <v>0</v>
      </c>
      <c r="J11" s="10"/>
    </row>
    <row r="12" spans="1:10">
      <c r="A12" s="1" t="s">
        <v>120</v>
      </c>
      <c r="B12" s="13">
        <v>1</v>
      </c>
      <c r="C12" s="13">
        <v>18</v>
      </c>
      <c r="D12" s="13">
        <v>1</v>
      </c>
      <c r="E12" s="13">
        <v>18</v>
      </c>
      <c r="F12" s="13">
        <v>17</v>
      </c>
      <c r="G12" s="13">
        <v>0</v>
      </c>
      <c r="H12" s="13">
        <v>34</v>
      </c>
      <c r="I12" s="13">
        <v>0</v>
      </c>
      <c r="J12" s="10"/>
    </row>
    <row r="13" spans="1:10" ht="25.5">
      <c r="A13" s="1" t="s">
        <v>121</v>
      </c>
      <c r="B13" s="13">
        <v>1</v>
      </c>
      <c r="C13" s="13">
        <v>15</v>
      </c>
      <c r="D13" s="13">
        <v>1</v>
      </c>
      <c r="E13" s="13">
        <v>15</v>
      </c>
      <c r="F13" s="13">
        <v>15</v>
      </c>
      <c r="G13" s="13">
        <v>0</v>
      </c>
      <c r="H13" s="13">
        <v>31</v>
      </c>
      <c r="I13" s="13">
        <v>0</v>
      </c>
      <c r="J13" s="10"/>
    </row>
    <row r="14" spans="1:10" ht="25.5">
      <c r="A14" s="1" t="s">
        <v>122</v>
      </c>
      <c r="B14" s="13">
        <v>1</v>
      </c>
      <c r="C14" s="13">
        <v>10</v>
      </c>
      <c r="D14" s="13">
        <v>1</v>
      </c>
      <c r="E14" s="13">
        <v>9</v>
      </c>
      <c r="F14" s="13">
        <v>9</v>
      </c>
      <c r="G14" s="13">
        <v>1</v>
      </c>
      <c r="H14" s="13">
        <v>16</v>
      </c>
      <c r="I14" s="13">
        <v>0</v>
      </c>
      <c r="J14" s="10"/>
    </row>
    <row r="15" spans="1:10" ht="25.5">
      <c r="A15" s="1" t="s">
        <v>123</v>
      </c>
      <c r="B15" s="13">
        <v>1</v>
      </c>
      <c r="C15" s="13">
        <v>7</v>
      </c>
      <c r="D15" s="13">
        <v>1</v>
      </c>
      <c r="E15" s="13">
        <v>5</v>
      </c>
      <c r="F15" s="13">
        <v>3</v>
      </c>
      <c r="G15" s="13">
        <v>2</v>
      </c>
      <c r="H15" s="13">
        <v>17</v>
      </c>
      <c r="I15" s="13">
        <v>0</v>
      </c>
      <c r="J15" s="10"/>
    </row>
    <row r="16" spans="1:10" ht="25.5">
      <c r="A16" s="1" t="s">
        <v>124</v>
      </c>
      <c r="B16" s="13">
        <v>1</v>
      </c>
      <c r="C16" s="13">
        <v>13</v>
      </c>
      <c r="D16" s="13">
        <v>1</v>
      </c>
      <c r="E16" s="13">
        <v>12</v>
      </c>
      <c r="F16" s="13">
        <v>12</v>
      </c>
      <c r="G16" s="13">
        <v>1</v>
      </c>
      <c r="H16" s="13">
        <v>14</v>
      </c>
      <c r="I16" s="13">
        <v>0</v>
      </c>
      <c r="J16" s="10"/>
    </row>
    <row r="17" spans="1:10">
      <c r="A17" s="1" t="s">
        <v>125</v>
      </c>
      <c r="B17" s="13">
        <v>1</v>
      </c>
      <c r="C17" s="13">
        <v>10</v>
      </c>
      <c r="D17" s="13">
        <v>1</v>
      </c>
      <c r="E17" s="13">
        <v>8</v>
      </c>
      <c r="F17" s="13">
        <v>8</v>
      </c>
      <c r="G17" s="13">
        <v>2</v>
      </c>
      <c r="H17" s="13">
        <v>17</v>
      </c>
      <c r="I17" s="13">
        <v>0</v>
      </c>
      <c r="J17" s="10"/>
    </row>
    <row r="18" spans="1:10">
      <c r="A18" s="1" t="s">
        <v>126</v>
      </c>
      <c r="B18" s="13">
        <v>1</v>
      </c>
      <c r="C18" s="13">
        <v>10</v>
      </c>
      <c r="D18" s="13">
        <v>1</v>
      </c>
      <c r="E18" s="13">
        <v>8</v>
      </c>
      <c r="F18" s="13">
        <v>8</v>
      </c>
      <c r="G18" s="13">
        <v>2</v>
      </c>
      <c r="H18" s="13">
        <v>17</v>
      </c>
      <c r="I18" s="13">
        <v>0</v>
      </c>
      <c r="J18" s="10"/>
    </row>
    <row r="19" spans="1:10">
      <c r="A19" s="1" t="s">
        <v>127</v>
      </c>
      <c r="B19" s="13">
        <v>1</v>
      </c>
      <c r="C19" s="13">
        <v>25</v>
      </c>
      <c r="D19" s="13">
        <v>1</v>
      </c>
      <c r="E19" s="13">
        <v>24</v>
      </c>
      <c r="F19" s="13">
        <v>24</v>
      </c>
      <c r="G19" s="13">
        <v>1</v>
      </c>
      <c r="H19" s="13">
        <v>38</v>
      </c>
      <c r="I19" s="13">
        <v>0</v>
      </c>
      <c r="J19" s="10"/>
    </row>
    <row r="20" spans="1:10">
      <c r="A20" s="1" t="s">
        <v>128</v>
      </c>
      <c r="B20" s="13">
        <v>1</v>
      </c>
      <c r="C20" s="13">
        <v>12</v>
      </c>
      <c r="D20" s="13">
        <v>1</v>
      </c>
      <c r="E20" s="13">
        <v>11</v>
      </c>
      <c r="F20" s="13">
        <v>11</v>
      </c>
      <c r="G20" s="13">
        <v>1</v>
      </c>
      <c r="H20" s="13">
        <v>33</v>
      </c>
      <c r="I20" s="13"/>
      <c r="J20" s="10"/>
    </row>
    <row r="21" spans="1:10">
      <c r="A21" s="1" t="s">
        <v>131</v>
      </c>
      <c r="B21" s="13">
        <v>1</v>
      </c>
      <c r="C21" s="13">
        <v>17</v>
      </c>
      <c r="D21" s="13">
        <v>1</v>
      </c>
      <c r="E21" s="13">
        <v>17</v>
      </c>
      <c r="F21" s="13">
        <v>16</v>
      </c>
      <c r="G21" s="13">
        <v>0</v>
      </c>
      <c r="H21" s="13">
        <v>24</v>
      </c>
      <c r="I21" s="13">
        <v>1</v>
      </c>
      <c r="J21" s="10"/>
    </row>
    <row r="22" spans="1:10" ht="25.5">
      <c r="A22" s="1" t="s">
        <v>132</v>
      </c>
      <c r="B22" s="13">
        <v>1</v>
      </c>
      <c r="C22" s="13">
        <v>12</v>
      </c>
      <c r="D22" s="13">
        <v>1</v>
      </c>
      <c r="E22" s="13">
        <v>11</v>
      </c>
      <c r="F22" s="13">
        <v>11</v>
      </c>
      <c r="G22" s="13">
        <v>1</v>
      </c>
      <c r="H22" s="13">
        <v>21</v>
      </c>
      <c r="I22" s="13">
        <v>0</v>
      </c>
      <c r="J22" s="10"/>
    </row>
    <row r="23" spans="1:10">
      <c r="A23" s="1" t="s">
        <v>133</v>
      </c>
      <c r="B23" s="13">
        <v>1</v>
      </c>
      <c r="C23" s="13">
        <v>9</v>
      </c>
      <c r="D23" s="13">
        <v>1</v>
      </c>
      <c r="E23" s="13">
        <v>4</v>
      </c>
      <c r="F23" s="13">
        <v>4</v>
      </c>
      <c r="G23" s="13">
        <v>5</v>
      </c>
      <c r="H23" s="13">
        <v>15</v>
      </c>
      <c r="I23" s="13">
        <v>0</v>
      </c>
      <c r="J23" s="10"/>
    </row>
    <row r="24" spans="1:10" ht="25.5">
      <c r="A24" s="1" t="s">
        <v>90</v>
      </c>
      <c r="B24" s="13">
        <v>1</v>
      </c>
      <c r="C24" s="13">
        <v>7</v>
      </c>
      <c r="D24" s="13">
        <v>1</v>
      </c>
      <c r="E24" s="13">
        <v>7</v>
      </c>
      <c r="F24" s="13">
        <v>7</v>
      </c>
      <c r="G24" s="13">
        <v>0</v>
      </c>
      <c r="H24" s="13">
        <v>17</v>
      </c>
      <c r="I24" s="13">
        <v>0</v>
      </c>
      <c r="J24" s="10"/>
    </row>
    <row r="25" spans="1:10">
      <c r="A25" s="1" t="s">
        <v>135</v>
      </c>
      <c r="B25" s="13">
        <v>1</v>
      </c>
      <c r="C25" s="13">
        <v>5</v>
      </c>
      <c r="D25" s="13">
        <v>1</v>
      </c>
      <c r="E25" s="13">
        <v>2</v>
      </c>
      <c r="F25" s="13">
        <v>1</v>
      </c>
      <c r="G25" s="13">
        <v>3</v>
      </c>
      <c r="H25" s="13">
        <v>12</v>
      </c>
      <c r="I25" s="13">
        <v>0</v>
      </c>
      <c r="J25" s="10"/>
    </row>
    <row r="26" spans="1:10">
      <c r="A26" s="1" t="s">
        <v>91</v>
      </c>
      <c r="B26" s="13">
        <v>1</v>
      </c>
      <c r="C26" s="13">
        <v>11</v>
      </c>
      <c r="D26" s="13">
        <v>1</v>
      </c>
      <c r="E26" s="13">
        <v>11</v>
      </c>
      <c r="F26" s="13">
        <v>11</v>
      </c>
      <c r="G26" s="13">
        <v>0</v>
      </c>
      <c r="H26" s="13">
        <v>11</v>
      </c>
      <c r="I26" s="13">
        <v>0</v>
      </c>
      <c r="J26" s="10"/>
    </row>
    <row r="27" spans="1:10" ht="25.5">
      <c r="A27" s="1" t="s">
        <v>143</v>
      </c>
      <c r="B27" s="13">
        <v>1</v>
      </c>
      <c r="C27" s="13">
        <v>6</v>
      </c>
      <c r="D27" s="13">
        <v>1</v>
      </c>
      <c r="E27" s="13">
        <v>2</v>
      </c>
      <c r="F27" s="13">
        <v>2</v>
      </c>
      <c r="G27" s="13">
        <v>4</v>
      </c>
      <c r="H27" s="13">
        <v>13</v>
      </c>
      <c r="I27" s="13">
        <v>0</v>
      </c>
      <c r="J27" s="10"/>
    </row>
    <row r="28" spans="1:10">
      <c r="A28" s="1" t="s">
        <v>138</v>
      </c>
      <c r="B28" s="13">
        <v>1</v>
      </c>
      <c r="C28" s="13">
        <v>7</v>
      </c>
      <c r="D28" s="13">
        <v>1</v>
      </c>
      <c r="E28" s="13">
        <v>6</v>
      </c>
      <c r="F28" s="13">
        <v>7</v>
      </c>
      <c r="G28" s="13">
        <v>1</v>
      </c>
      <c r="H28" s="13">
        <v>15</v>
      </c>
      <c r="I28" s="13">
        <v>0</v>
      </c>
      <c r="J28" s="10"/>
    </row>
    <row r="29" spans="1:10" ht="25.5">
      <c r="A29" s="1" t="s">
        <v>139</v>
      </c>
      <c r="B29" s="13">
        <v>1</v>
      </c>
      <c r="C29" s="13">
        <v>5</v>
      </c>
      <c r="D29" s="13">
        <v>1</v>
      </c>
      <c r="E29" s="13">
        <v>3</v>
      </c>
      <c r="F29" s="13">
        <v>3</v>
      </c>
      <c r="G29" s="13"/>
      <c r="H29" s="13">
        <v>5</v>
      </c>
      <c r="I29" s="13">
        <v>0</v>
      </c>
      <c r="J29" s="10"/>
    </row>
    <row r="30" spans="1:10">
      <c r="A30" s="1" t="s">
        <v>140</v>
      </c>
      <c r="B30" s="13">
        <v>1</v>
      </c>
      <c r="C30" s="13">
        <v>4</v>
      </c>
      <c r="D30" s="13">
        <v>1</v>
      </c>
      <c r="E30" s="13">
        <v>4</v>
      </c>
      <c r="F30" s="13">
        <v>0</v>
      </c>
      <c r="G30" s="13">
        <v>0</v>
      </c>
      <c r="H30" s="13">
        <v>3</v>
      </c>
      <c r="I30" s="13">
        <v>0</v>
      </c>
      <c r="J30" s="10"/>
    </row>
    <row r="31" spans="1:10" ht="25.5">
      <c r="A31" s="1" t="s">
        <v>142</v>
      </c>
      <c r="B31" s="13">
        <v>1</v>
      </c>
      <c r="C31" s="13">
        <v>3</v>
      </c>
      <c r="D31" s="13">
        <v>1</v>
      </c>
      <c r="E31" s="13">
        <v>2</v>
      </c>
      <c r="F31" s="13">
        <v>2</v>
      </c>
      <c r="G31" s="13">
        <v>1</v>
      </c>
      <c r="H31" s="13">
        <v>4</v>
      </c>
      <c r="I31" s="13">
        <v>0</v>
      </c>
      <c r="J31" s="10"/>
    </row>
    <row r="32" spans="1:10" ht="25.5">
      <c r="A32" s="1" t="s">
        <v>154</v>
      </c>
      <c r="B32" s="13">
        <v>1</v>
      </c>
      <c r="C32" s="13">
        <v>24</v>
      </c>
      <c r="D32" s="13">
        <v>1</v>
      </c>
      <c r="E32" s="13">
        <v>24</v>
      </c>
      <c r="F32" s="13">
        <v>24</v>
      </c>
      <c r="G32" s="13">
        <v>0</v>
      </c>
      <c r="H32" s="13">
        <v>29</v>
      </c>
      <c r="I32" s="13">
        <v>0</v>
      </c>
      <c r="J32" s="10"/>
    </row>
    <row r="33" spans="1:10" ht="25.5">
      <c r="A33" s="1" t="s">
        <v>155</v>
      </c>
      <c r="B33" s="13">
        <v>1</v>
      </c>
      <c r="C33" s="13">
        <v>23</v>
      </c>
      <c r="D33" s="13">
        <v>1</v>
      </c>
      <c r="E33" s="13">
        <v>23</v>
      </c>
      <c r="F33" s="13">
        <v>23</v>
      </c>
      <c r="G33" s="13">
        <v>0</v>
      </c>
      <c r="H33" s="13">
        <v>27</v>
      </c>
      <c r="I33" s="13">
        <v>0</v>
      </c>
      <c r="J33" s="10"/>
    </row>
    <row r="34" spans="1:10" ht="25.5">
      <c r="A34" s="1" t="s">
        <v>156</v>
      </c>
      <c r="B34" s="13">
        <v>1</v>
      </c>
      <c r="C34" s="13">
        <v>26</v>
      </c>
      <c r="D34" s="13">
        <v>1</v>
      </c>
      <c r="E34" s="13">
        <v>24</v>
      </c>
      <c r="F34" s="13">
        <v>15</v>
      </c>
      <c r="G34" s="13">
        <v>2</v>
      </c>
      <c r="H34" s="13">
        <v>37</v>
      </c>
      <c r="I34" s="13">
        <v>0</v>
      </c>
      <c r="J34" s="10"/>
    </row>
    <row r="35" spans="1:10" ht="25.5">
      <c r="A35" s="1" t="s">
        <v>157</v>
      </c>
      <c r="B35" s="13">
        <v>1</v>
      </c>
      <c r="C35" s="13">
        <v>32</v>
      </c>
      <c r="D35" s="13">
        <v>1</v>
      </c>
      <c r="E35" s="13">
        <v>25</v>
      </c>
      <c r="F35" s="13">
        <v>25</v>
      </c>
      <c r="G35" s="13">
        <v>7</v>
      </c>
      <c r="H35" s="13">
        <v>45</v>
      </c>
      <c r="I35" s="13">
        <v>1</v>
      </c>
      <c r="J35" s="10"/>
    </row>
    <row r="36" spans="1:10" ht="25.5">
      <c r="A36" s="1" t="s">
        <v>59</v>
      </c>
      <c r="B36" s="13">
        <v>1</v>
      </c>
      <c r="C36" s="13">
        <v>19</v>
      </c>
      <c r="D36" s="13">
        <v>1</v>
      </c>
      <c r="E36" s="13">
        <v>19</v>
      </c>
      <c r="F36" s="13">
        <v>19</v>
      </c>
      <c r="G36" s="13"/>
      <c r="H36" s="13">
        <v>67</v>
      </c>
      <c r="I36" s="13">
        <v>1</v>
      </c>
      <c r="J36" s="10"/>
    </row>
    <row r="37" spans="1:10" ht="25.5">
      <c r="A37" s="1" t="s">
        <v>173</v>
      </c>
      <c r="B37" s="13">
        <v>1</v>
      </c>
      <c r="C37" s="13">
        <v>29</v>
      </c>
      <c r="D37" s="13">
        <v>1</v>
      </c>
      <c r="E37" s="13">
        <v>28</v>
      </c>
      <c r="F37" s="13">
        <v>28</v>
      </c>
      <c r="G37" s="13">
        <v>1</v>
      </c>
      <c r="H37" s="13">
        <v>54</v>
      </c>
      <c r="I37" s="13">
        <v>0</v>
      </c>
      <c r="J37" s="10"/>
    </row>
    <row r="38" spans="1:10" ht="25.5">
      <c r="A38" s="1" t="s">
        <v>61</v>
      </c>
      <c r="B38" s="13">
        <v>1</v>
      </c>
      <c r="C38" s="13">
        <v>25</v>
      </c>
      <c r="D38" s="13">
        <v>1</v>
      </c>
      <c r="E38" s="13">
        <v>25</v>
      </c>
      <c r="F38" s="13">
        <v>25</v>
      </c>
      <c r="G38" s="13"/>
      <c r="H38" s="13">
        <v>39</v>
      </c>
      <c r="I38" s="13">
        <v>1</v>
      </c>
      <c r="J38" s="10"/>
    </row>
    <row r="39" spans="1:10" ht="25.5">
      <c r="A39" s="1" t="s">
        <v>171</v>
      </c>
      <c r="B39" s="13">
        <v>1</v>
      </c>
      <c r="C39" s="13">
        <v>24</v>
      </c>
      <c r="D39" s="13">
        <v>1</v>
      </c>
      <c r="E39" s="13">
        <v>23</v>
      </c>
      <c r="F39" s="13">
        <v>23</v>
      </c>
      <c r="G39" s="13">
        <v>1</v>
      </c>
      <c r="H39" s="13">
        <v>26</v>
      </c>
      <c r="I39" s="13">
        <v>0</v>
      </c>
      <c r="J39" s="10"/>
    </row>
    <row r="40" spans="1:10" ht="25.5">
      <c r="A40" s="1" t="s">
        <v>237</v>
      </c>
      <c r="B40" s="13">
        <v>1</v>
      </c>
      <c r="C40" s="13">
        <v>19</v>
      </c>
      <c r="D40" s="13">
        <v>1</v>
      </c>
      <c r="E40" s="13">
        <v>18</v>
      </c>
      <c r="F40" s="13">
        <v>16</v>
      </c>
      <c r="G40" s="13">
        <v>1</v>
      </c>
      <c r="H40" s="13">
        <v>28</v>
      </c>
      <c r="I40" s="13">
        <v>1</v>
      </c>
      <c r="J40" s="10"/>
    </row>
    <row r="41" spans="1:10" ht="25.5">
      <c r="A41" s="1" t="s">
        <v>176</v>
      </c>
      <c r="B41" s="13">
        <v>1</v>
      </c>
      <c r="C41" s="13">
        <v>23</v>
      </c>
      <c r="D41" s="13">
        <v>1</v>
      </c>
      <c r="E41" s="13">
        <v>23</v>
      </c>
      <c r="F41" s="13">
        <v>23</v>
      </c>
      <c r="G41" s="13"/>
      <c r="H41" s="13">
        <v>33</v>
      </c>
      <c r="I41" s="13">
        <v>1</v>
      </c>
      <c r="J41" s="10"/>
    </row>
    <row r="42" spans="1:10">
      <c r="A42" s="1" t="s">
        <v>62</v>
      </c>
      <c r="B42" s="13">
        <v>1</v>
      </c>
      <c r="C42" s="13">
        <v>29</v>
      </c>
      <c r="D42" s="13">
        <v>1</v>
      </c>
      <c r="E42" s="13">
        <v>26</v>
      </c>
      <c r="F42" s="13">
        <v>26</v>
      </c>
      <c r="G42" s="13">
        <v>3</v>
      </c>
      <c r="H42" s="13">
        <v>71</v>
      </c>
      <c r="I42" s="13">
        <v>2</v>
      </c>
      <c r="J42" s="10"/>
    </row>
    <row r="43" spans="1:10" ht="25.5">
      <c r="A43" s="1" t="s">
        <v>63</v>
      </c>
      <c r="B43" s="13">
        <v>1</v>
      </c>
      <c r="C43" s="13">
        <v>23</v>
      </c>
      <c r="D43" s="13">
        <v>1</v>
      </c>
      <c r="E43" s="13">
        <v>23</v>
      </c>
      <c r="F43" s="13">
        <v>22</v>
      </c>
      <c r="G43" s="13">
        <v>0</v>
      </c>
      <c r="H43" s="13">
        <v>40</v>
      </c>
      <c r="I43" s="13">
        <v>0</v>
      </c>
      <c r="J43" s="10"/>
    </row>
    <row r="44" spans="1:10" ht="25.5">
      <c r="A44" s="1" t="s">
        <v>64</v>
      </c>
      <c r="B44" s="13">
        <v>1</v>
      </c>
      <c r="C44" s="13">
        <v>27</v>
      </c>
      <c r="D44" s="13">
        <v>1</v>
      </c>
      <c r="E44" s="13">
        <v>27</v>
      </c>
      <c r="F44" s="13">
        <v>27</v>
      </c>
      <c r="G44" s="13">
        <v>0</v>
      </c>
      <c r="H44" s="13">
        <v>43</v>
      </c>
      <c r="I44" s="13">
        <v>0</v>
      </c>
      <c r="J44" s="10"/>
    </row>
    <row r="45" spans="1:10" ht="25.5">
      <c r="A45" s="1" t="s">
        <v>210</v>
      </c>
      <c r="B45" s="13">
        <v>1</v>
      </c>
      <c r="C45" s="13">
        <v>7</v>
      </c>
      <c r="D45" s="13">
        <v>1</v>
      </c>
      <c r="E45" s="13">
        <v>4</v>
      </c>
      <c r="F45" s="13">
        <v>1</v>
      </c>
      <c r="G45" s="13">
        <v>3</v>
      </c>
      <c r="H45" s="13">
        <v>28</v>
      </c>
      <c r="I45" s="13">
        <v>0</v>
      </c>
      <c r="J45" s="10"/>
    </row>
    <row r="46" spans="1:10" ht="15.75">
      <c r="A46" s="46" t="s">
        <v>4</v>
      </c>
      <c r="B46" s="49">
        <f t="shared" ref="B46:I46" si="0">SUM(B5:B45)</f>
        <v>41</v>
      </c>
      <c r="C46" s="49">
        <f t="shared" si="0"/>
        <v>656</v>
      </c>
      <c r="D46" s="49">
        <f t="shared" si="0"/>
        <v>41</v>
      </c>
      <c r="E46" s="49">
        <f t="shared" si="0"/>
        <v>596</v>
      </c>
      <c r="F46" s="49">
        <f t="shared" si="0"/>
        <v>555</v>
      </c>
      <c r="G46" s="49">
        <f t="shared" si="0"/>
        <v>58</v>
      </c>
      <c r="H46" s="49">
        <f t="shared" si="0"/>
        <v>1156</v>
      </c>
      <c r="I46" s="49">
        <f t="shared" si="0"/>
        <v>9</v>
      </c>
    </row>
    <row r="47" spans="1:10" ht="12.75" customHeight="1">
      <c r="B47" s="59" t="s">
        <v>14</v>
      </c>
      <c r="C47" s="57"/>
      <c r="D47" s="59" t="s">
        <v>14</v>
      </c>
      <c r="E47" s="57"/>
      <c r="F47" s="57"/>
      <c r="G47" s="57"/>
      <c r="H47" s="58">
        <v>0.88</v>
      </c>
      <c r="I47" s="57"/>
    </row>
  </sheetData>
  <mergeCells count="1">
    <mergeCell ref="A3:F3"/>
  </mergeCells>
  <phoneticPr fontId="1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9"/>
  <sheetViews>
    <sheetView workbookViewId="0">
      <selection activeCell="B24" sqref="B24"/>
    </sheetView>
  </sheetViews>
  <sheetFormatPr defaultColWidth="14.42578125" defaultRowHeight="12.75" customHeight="1"/>
  <cols>
    <col min="1" max="1" width="27.140625" customWidth="1"/>
    <col min="2" max="18" width="17.28515625" customWidth="1"/>
  </cols>
  <sheetData>
    <row r="2" spans="1:8" ht="13.5">
      <c r="A2" s="75" t="s">
        <v>15</v>
      </c>
      <c r="B2" s="76"/>
      <c r="C2" s="76"/>
      <c r="D2" s="76"/>
      <c r="E2" s="8"/>
      <c r="F2" s="8"/>
      <c r="G2" s="8"/>
    </row>
    <row r="3" spans="1:8" ht="28.5" customHeight="1">
      <c r="A3" s="1" t="s">
        <v>230</v>
      </c>
      <c r="B3" s="13" t="s">
        <v>83</v>
      </c>
      <c r="C3" s="13" t="s">
        <v>84</v>
      </c>
      <c r="D3" s="13" t="s">
        <v>85</v>
      </c>
      <c r="E3" s="13" t="s">
        <v>86</v>
      </c>
      <c r="F3" s="13" t="s">
        <v>84</v>
      </c>
      <c r="G3" s="13" t="s">
        <v>85</v>
      </c>
      <c r="H3" s="10"/>
    </row>
    <row r="4" spans="1:8" ht="12.75" customHeight="1">
      <c r="A4" s="1" t="s">
        <v>30</v>
      </c>
      <c r="B4" s="13">
        <v>1</v>
      </c>
      <c r="C4" s="13" t="s">
        <v>87</v>
      </c>
      <c r="D4" s="2" t="s">
        <v>224</v>
      </c>
      <c r="E4" s="13"/>
      <c r="F4" s="13"/>
      <c r="G4" s="13"/>
      <c r="H4" s="10"/>
    </row>
    <row r="5" spans="1:8" ht="12.75" customHeight="1">
      <c r="A5" s="1" t="s">
        <v>103</v>
      </c>
      <c r="B5" s="13">
        <v>1</v>
      </c>
      <c r="C5" s="13" t="s">
        <v>87</v>
      </c>
      <c r="D5" s="2" t="s">
        <v>29</v>
      </c>
      <c r="E5" s="13"/>
      <c r="F5" s="13"/>
      <c r="G5" s="13"/>
      <c r="H5" s="10"/>
    </row>
    <row r="6" spans="1:8" ht="12.75" customHeight="1">
      <c r="A6" s="1" t="s">
        <v>31</v>
      </c>
      <c r="B6" s="13">
        <v>1</v>
      </c>
      <c r="C6" s="13" t="s">
        <v>87</v>
      </c>
      <c r="D6" s="2" t="s">
        <v>89</v>
      </c>
      <c r="E6" s="13"/>
      <c r="F6" s="13"/>
      <c r="G6" s="13"/>
      <c r="H6" s="10"/>
    </row>
    <row r="7" spans="1:8" ht="12.75" customHeight="1">
      <c r="A7" s="1" t="s">
        <v>233</v>
      </c>
      <c r="B7" s="13">
        <v>1</v>
      </c>
      <c r="C7" s="13" t="s">
        <v>87</v>
      </c>
      <c r="D7" s="2" t="s">
        <v>89</v>
      </c>
      <c r="E7" s="13"/>
      <c r="F7" s="13"/>
      <c r="G7" s="13"/>
      <c r="H7" s="10"/>
    </row>
    <row r="8" spans="1:8" ht="12.75" customHeight="1">
      <c r="A8" s="1" t="s">
        <v>32</v>
      </c>
      <c r="B8" s="13">
        <v>1</v>
      </c>
      <c r="C8" s="13" t="s">
        <v>28</v>
      </c>
      <c r="D8" s="2" t="s">
        <v>89</v>
      </c>
      <c r="E8" s="13"/>
      <c r="F8" s="13"/>
      <c r="G8" s="13"/>
      <c r="H8" s="10"/>
    </row>
    <row r="9" spans="1:8" ht="12.75" customHeight="1">
      <c r="A9" s="5" t="s">
        <v>33</v>
      </c>
      <c r="B9" s="33"/>
      <c r="C9" s="33"/>
      <c r="D9" s="60"/>
      <c r="E9" s="33">
        <v>1</v>
      </c>
      <c r="F9" s="33" t="s">
        <v>87</v>
      </c>
      <c r="G9" s="33" t="s">
        <v>34</v>
      </c>
      <c r="H9" s="10"/>
    </row>
    <row r="10" spans="1:8" ht="12.75" customHeight="1">
      <c r="A10" s="1" t="s">
        <v>236</v>
      </c>
      <c r="B10" s="13">
        <v>1</v>
      </c>
      <c r="C10" s="13" t="s">
        <v>87</v>
      </c>
      <c r="D10" s="2" t="s">
        <v>224</v>
      </c>
      <c r="E10" s="13"/>
      <c r="F10" s="13"/>
      <c r="G10" s="13">
        <v>0</v>
      </c>
      <c r="H10" s="10"/>
    </row>
    <row r="11" spans="1:8" ht="12.75" customHeight="1">
      <c r="A11" s="1" t="s">
        <v>35</v>
      </c>
      <c r="B11" s="13">
        <v>1</v>
      </c>
      <c r="C11" s="13" t="s">
        <v>87</v>
      </c>
      <c r="D11" s="2" t="s">
        <v>224</v>
      </c>
      <c r="E11" s="13"/>
      <c r="F11" s="13"/>
      <c r="G11" s="13"/>
      <c r="H11" s="10"/>
    </row>
    <row r="12" spans="1:8" ht="12.75" customHeight="1">
      <c r="A12" s="1" t="s">
        <v>104</v>
      </c>
      <c r="B12" s="13">
        <v>1</v>
      </c>
      <c r="C12" s="13" t="s">
        <v>28</v>
      </c>
      <c r="D12" s="2" t="s">
        <v>224</v>
      </c>
      <c r="E12" s="13"/>
      <c r="F12" s="13"/>
      <c r="G12" s="13"/>
      <c r="H12" s="10"/>
    </row>
    <row r="13" spans="1:8" ht="12.75" customHeight="1">
      <c r="A13" s="1" t="s">
        <v>36</v>
      </c>
      <c r="B13" s="13">
        <v>1</v>
      </c>
      <c r="C13" s="13" t="s">
        <v>87</v>
      </c>
      <c r="D13" s="2" t="s">
        <v>37</v>
      </c>
      <c r="E13" s="13"/>
      <c r="F13" s="13"/>
      <c r="G13" s="13"/>
      <c r="H13" s="10"/>
    </row>
    <row r="14" spans="1:8" ht="15" customHeight="1">
      <c r="A14" s="1" t="s">
        <v>62</v>
      </c>
      <c r="B14" s="13">
        <v>1</v>
      </c>
      <c r="C14" s="13" t="s">
        <v>28</v>
      </c>
      <c r="D14" s="2" t="s">
        <v>38</v>
      </c>
      <c r="E14" s="13"/>
      <c r="F14" s="13"/>
      <c r="G14" s="13"/>
      <c r="H14" s="10"/>
    </row>
    <row r="15" spans="1:8" ht="12.75" customHeight="1">
      <c r="A15" s="1" t="s">
        <v>231</v>
      </c>
      <c r="B15" s="13">
        <v>1</v>
      </c>
      <c r="C15" s="13" t="s">
        <v>28</v>
      </c>
      <c r="D15" s="2" t="s">
        <v>89</v>
      </c>
      <c r="E15" s="13"/>
      <c r="F15" s="13"/>
      <c r="G15" s="13"/>
      <c r="H15" s="10"/>
    </row>
    <row r="16" spans="1:8" ht="12.75" customHeight="1">
      <c r="A16" s="1" t="s">
        <v>153</v>
      </c>
      <c r="B16" s="13">
        <v>1</v>
      </c>
      <c r="C16" s="13" t="s">
        <v>87</v>
      </c>
      <c r="D16" s="2" t="s">
        <v>89</v>
      </c>
      <c r="E16" s="13"/>
      <c r="F16" s="13"/>
      <c r="G16" s="13"/>
    </row>
    <row r="17" spans="1:7" ht="12.75" customHeight="1">
      <c r="A17" s="1" t="s">
        <v>105</v>
      </c>
      <c r="B17" s="13">
        <v>1</v>
      </c>
      <c r="C17" s="13" t="s">
        <v>28</v>
      </c>
      <c r="D17" s="2" t="s">
        <v>38</v>
      </c>
      <c r="E17" s="13"/>
      <c r="F17" s="13"/>
      <c r="G17" s="13"/>
    </row>
    <row r="18" spans="1:7" ht="12.75" customHeight="1">
      <c r="A18" s="1" t="s">
        <v>16</v>
      </c>
      <c r="B18" s="13"/>
      <c r="C18" s="13"/>
      <c r="D18" s="2"/>
      <c r="E18" s="13">
        <v>1</v>
      </c>
      <c r="F18" s="13" t="s">
        <v>106</v>
      </c>
      <c r="G18" s="13" t="s">
        <v>37</v>
      </c>
    </row>
    <row r="19" spans="1:7" ht="19.5" customHeight="1">
      <c r="A19" s="61" t="s">
        <v>4</v>
      </c>
      <c r="B19" s="57">
        <f>SUM(B4:B18)</f>
        <v>13</v>
      </c>
      <c r="C19" s="57"/>
      <c r="D19" s="57"/>
      <c r="E19" s="59">
        <f>SUM(E4:E18)</f>
        <v>2</v>
      </c>
      <c r="F19" s="57"/>
      <c r="G19" s="57"/>
    </row>
  </sheetData>
  <mergeCells count="1">
    <mergeCell ref="A2:D2"/>
  </mergeCells>
  <phoneticPr fontId="1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S47"/>
  <sheetViews>
    <sheetView workbookViewId="0">
      <pane ySplit="4" topLeftCell="A38" activePane="bottomLeft" state="frozen"/>
      <selection pane="bottomLeft" activeCell="F4" sqref="F4"/>
    </sheetView>
  </sheetViews>
  <sheetFormatPr defaultColWidth="14.42578125" defaultRowHeight="12.75" customHeight="1"/>
  <cols>
    <col min="1" max="1" width="24.140625" customWidth="1"/>
    <col min="2" max="17" width="17.28515625" customWidth="1"/>
    <col min="18" max="18" width="15" customWidth="1"/>
    <col min="19" max="23" width="17.28515625" customWidth="1"/>
  </cols>
  <sheetData>
    <row r="2" spans="1:19" ht="13.5">
      <c r="A2" s="80" t="s">
        <v>22</v>
      </c>
      <c r="B2" s="81"/>
      <c r="C2" s="81"/>
      <c r="D2" s="81"/>
      <c r="E2" s="81"/>
      <c r="F2" s="81"/>
      <c r="G2" s="81"/>
    </row>
    <row r="3" spans="1:19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9" ht="76.5" customHeight="1">
      <c r="A4" s="1" t="s">
        <v>230</v>
      </c>
      <c r="B4" s="13" t="s">
        <v>174</v>
      </c>
      <c r="C4" s="13" t="s">
        <v>175</v>
      </c>
      <c r="D4" s="13" t="s">
        <v>177</v>
      </c>
      <c r="E4" s="13" t="s">
        <v>178</v>
      </c>
      <c r="F4" s="13" t="s">
        <v>179</v>
      </c>
      <c r="G4" s="13" t="s">
        <v>180</v>
      </c>
      <c r="H4" s="13" t="s">
        <v>181</v>
      </c>
      <c r="I4" s="13" t="s">
        <v>182</v>
      </c>
      <c r="J4" s="13" t="s">
        <v>183</v>
      </c>
      <c r="K4" s="13" t="s">
        <v>184</v>
      </c>
      <c r="L4" s="13" t="s">
        <v>186</v>
      </c>
      <c r="M4" s="13" t="s">
        <v>187</v>
      </c>
      <c r="N4" s="13" t="s">
        <v>188</v>
      </c>
      <c r="O4" s="13" t="s">
        <v>189</v>
      </c>
      <c r="P4" s="13" t="s">
        <v>190</v>
      </c>
      <c r="Q4" s="13" t="s">
        <v>191</v>
      </c>
      <c r="R4" s="13" t="s">
        <v>192</v>
      </c>
      <c r="S4" s="10"/>
    </row>
    <row r="5" spans="1:19">
      <c r="A5" s="1" t="s">
        <v>198</v>
      </c>
      <c r="B5" s="13">
        <v>1</v>
      </c>
      <c r="C5" s="13">
        <v>0</v>
      </c>
      <c r="D5" s="13">
        <v>1</v>
      </c>
      <c r="E5" s="13">
        <v>0</v>
      </c>
      <c r="F5" s="13">
        <v>1</v>
      </c>
      <c r="G5" s="13">
        <v>0</v>
      </c>
      <c r="H5" s="13">
        <v>1</v>
      </c>
      <c r="I5" s="13">
        <v>1</v>
      </c>
      <c r="J5" s="13">
        <v>1</v>
      </c>
      <c r="K5" s="13">
        <v>1</v>
      </c>
      <c r="L5" s="13">
        <v>1</v>
      </c>
      <c r="M5" s="13">
        <v>0</v>
      </c>
      <c r="N5" s="13">
        <v>0</v>
      </c>
      <c r="O5" s="13">
        <v>0</v>
      </c>
      <c r="P5" s="13">
        <v>0</v>
      </c>
      <c r="Q5" s="13">
        <v>1</v>
      </c>
      <c r="R5" s="13">
        <v>1</v>
      </c>
      <c r="S5" s="10"/>
    </row>
    <row r="6" spans="1:19">
      <c r="A6" s="1" t="s">
        <v>113</v>
      </c>
      <c r="B6" s="13">
        <v>1</v>
      </c>
      <c r="C6" s="13">
        <v>1</v>
      </c>
      <c r="D6" s="13">
        <v>1</v>
      </c>
      <c r="E6" s="13">
        <v>1</v>
      </c>
      <c r="F6" s="13">
        <v>1</v>
      </c>
      <c r="G6" s="13">
        <v>1</v>
      </c>
      <c r="H6" s="13">
        <v>1</v>
      </c>
      <c r="I6" s="13">
        <v>1</v>
      </c>
      <c r="J6" s="13">
        <v>1</v>
      </c>
      <c r="K6" s="13">
        <v>1</v>
      </c>
      <c r="L6" s="13">
        <v>1</v>
      </c>
      <c r="M6" s="13">
        <v>1</v>
      </c>
      <c r="N6" s="13">
        <v>0</v>
      </c>
      <c r="O6" s="13">
        <v>0</v>
      </c>
      <c r="P6" s="13">
        <v>1</v>
      </c>
      <c r="Q6" s="13">
        <v>1</v>
      </c>
      <c r="R6" s="13" t="s">
        <v>225</v>
      </c>
      <c r="S6" s="10"/>
    </row>
    <row r="7" spans="1:19">
      <c r="A7" s="1" t="s">
        <v>114</v>
      </c>
      <c r="B7" s="13">
        <v>1</v>
      </c>
      <c r="C7" s="13">
        <v>1</v>
      </c>
      <c r="D7" s="13">
        <v>1</v>
      </c>
      <c r="E7" s="13">
        <v>1</v>
      </c>
      <c r="F7" s="13">
        <v>1</v>
      </c>
      <c r="G7" s="13">
        <v>0</v>
      </c>
      <c r="H7" s="13">
        <v>0</v>
      </c>
      <c r="I7" s="13">
        <v>1</v>
      </c>
      <c r="J7" s="13">
        <v>1</v>
      </c>
      <c r="K7" s="13">
        <v>1</v>
      </c>
      <c r="L7" s="13">
        <v>1</v>
      </c>
      <c r="M7" s="13">
        <v>1</v>
      </c>
      <c r="N7" s="13">
        <v>0</v>
      </c>
      <c r="O7" s="13">
        <v>1</v>
      </c>
      <c r="P7" s="13">
        <v>0</v>
      </c>
      <c r="Q7" s="13">
        <v>1</v>
      </c>
      <c r="R7" s="13">
        <v>1</v>
      </c>
      <c r="S7" s="10"/>
    </row>
    <row r="8" spans="1:19">
      <c r="A8" s="1" t="s">
        <v>115</v>
      </c>
      <c r="B8" s="13">
        <v>1</v>
      </c>
      <c r="C8" s="13">
        <v>0</v>
      </c>
      <c r="D8" s="13">
        <v>1</v>
      </c>
      <c r="E8" s="13">
        <v>1</v>
      </c>
      <c r="F8" s="13">
        <v>1</v>
      </c>
      <c r="G8" s="13">
        <v>0</v>
      </c>
      <c r="H8" s="13">
        <v>0</v>
      </c>
      <c r="I8" s="13">
        <v>1</v>
      </c>
      <c r="J8" s="13">
        <v>1</v>
      </c>
      <c r="K8" s="13">
        <v>1</v>
      </c>
      <c r="L8" s="13">
        <v>1</v>
      </c>
      <c r="M8" s="13">
        <v>0</v>
      </c>
      <c r="N8" s="13">
        <v>0</v>
      </c>
      <c r="O8" s="13">
        <v>0</v>
      </c>
      <c r="P8" s="13">
        <v>0</v>
      </c>
      <c r="Q8" s="13">
        <v>1</v>
      </c>
      <c r="R8" s="13">
        <v>1</v>
      </c>
      <c r="S8" s="10"/>
    </row>
    <row r="9" spans="1:19">
      <c r="A9" s="1" t="s">
        <v>116</v>
      </c>
      <c r="B9" s="13">
        <v>1</v>
      </c>
      <c r="C9" s="13">
        <v>1</v>
      </c>
      <c r="D9" s="13">
        <v>1</v>
      </c>
      <c r="E9" s="13">
        <v>1</v>
      </c>
      <c r="F9" s="13">
        <v>1</v>
      </c>
      <c r="G9" s="13">
        <v>0</v>
      </c>
      <c r="H9" s="13">
        <v>1</v>
      </c>
      <c r="I9" s="13">
        <v>1</v>
      </c>
      <c r="J9" s="13">
        <v>1</v>
      </c>
      <c r="K9" s="13">
        <v>1</v>
      </c>
      <c r="L9" s="13">
        <v>1</v>
      </c>
      <c r="M9" s="13">
        <v>1</v>
      </c>
      <c r="N9" s="13">
        <v>0</v>
      </c>
      <c r="O9" s="13">
        <v>1</v>
      </c>
      <c r="P9" s="13">
        <v>1</v>
      </c>
      <c r="Q9" s="13">
        <v>1</v>
      </c>
      <c r="R9" s="13">
        <v>1</v>
      </c>
      <c r="S9" s="10"/>
    </row>
    <row r="10" spans="1:19">
      <c r="A10" s="1" t="s">
        <v>117</v>
      </c>
      <c r="B10" s="13">
        <v>1</v>
      </c>
      <c r="C10" s="13">
        <v>1</v>
      </c>
      <c r="D10" s="13">
        <v>1</v>
      </c>
      <c r="E10" s="13">
        <v>1</v>
      </c>
      <c r="F10" s="13">
        <v>1</v>
      </c>
      <c r="G10" s="13">
        <v>1</v>
      </c>
      <c r="H10" s="13"/>
      <c r="I10" s="13">
        <v>1</v>
      </c>
      <c r="J10" s="13">
        <v>1</v>
      </c>
      <c r="K10" s="13">
        <v>1</v>
      </c>
      <c r="L10" s="13">
        <v>1</v>
      </c>
      <c r="M10" s="13">
        <v>1</v>
      </c>
      <c r="N10" s="13">
        <v>0</v>
      </c>
      <c r="O10" s="13">
        <v>0</v>
      </c>
      <c r="P10" s="13">
        <v>1</v>
      </c>
      <c r="Q10" s="13">
        <v>1</v>
      </c>
      <c r="R10" s="13">
        <v>1</v>
      </c>
      <c r="S10" s="10"/>
    </row>
    <row r="11" spans="1:19">
      <c r="A11" s="1" t="s">
        <v>118</v>
      </c>
      <c r="B11" s="13">
        <v>1</v>
      </c>
      <c r="C11" s="13">
        <v>0</v>
      </c>
      <c r="D11" s="13">
        <v>1</v>
      </c>
      <c r="E11" s="13">
        <v>1</v>
      </c>
      <c r="F11" s="13">
        <v>1</v>
      </c>
      <c r="G11" s="13">
        <v>0</v>
      </c>
      <c r="H11" s="13">
        <v>1</v>
      </c>
      <c r="I11" s="13">
        <v>1</v>
      </c>
      <c r="J11" s="13">
        <v>1</v>
      </c>
      <c r="K11" s="13">
        <v>1</v>
      </c>
      <c r="L11" s="13">
        <v>1</v>
      </c>
      <c r="M11" s="13">
        <v>1</v>
      </c>
      <c r="N11" s="13">
        <v>0</v>
      </c>
      <c r="O11" s="13">
        <v>1</v>
      </c>
      <c r="P11" s="13">
        <v>0</v>
      </c>
      <c r="Q11" s="13">
        <v>1</v>
      </c>
      <c r="R11" s="13">
        <v>1</v>
      </c>
      <c r="S11" s="10"/>
    </row>
    <row r="12" spans="1:19">
      <c r="A12" s="1" t="s">
        <v>120</v>
      </c>
      <c r="B12" s="13">
        <v>1</v>
      </c>
      <c r="C12" s="13">
        <v>1</v>
      </c>
      <c r="D12" s="13">
        <v>1</v>
      </c>
      <c r="E12" s="13">
        <v>1</v>
      </c>
      <c r="F12" s="13">
        <v>1</v>
      </c>
      <c r="G12" s="13">
        <v>1</v>
      </c>
      <c r="H12" s="13">
        <v>1</v>
      </c>
      <c r="I12" s="13">
        <v>1</v>
      </c>
      <c r="J12" s="13">
        <v>1</v>
      </c>
      <c r="K12" s="13">
        <v>1</v>
      </c>
      <c r="L12" s="13">
        <v>1</v>
      </c>
      <c r="M12" s="13">
        <v>1</v>
      </c>
      <c r="N12" s="13">
        <v>0</v>
      </c>
      <c r="O12" s="13">
        <v>0</v>
      </c>
      <c r="P12" s="13">
        <v>0</v>
      </c>
      <c r="Q12" s="13">
        <v>1</v>
      </c>
      <c r="R12" s="13">
        <v>1</v>
      </c>
      <c r="S12" s="10"/>
    </row>
    <row r="13" spans="1:19">
      <c r="A13" s="1" t="s">
        <v>95</v>
      </c>
      <c r="B13" s="13">
        <v>1</v>
      </c>
      <c r="C13" s="13">
        <v>1</v>
      </c>
      <c r="D13" s="13">
        <v>1</v>
      </c>
      <c r="E13" s="13">
        <v>1</v>
      </c>
      <c r="F13" s="13">
        <v>1</v>
      </c>
      <c r="G13" s="13">
        <v>0</v>
      </c>
      <c r="H13" s="13">
        <v>1</v>
      </c>
      <c r="I13" s="13">
        <v>1</v>
      </c>
      <c r="J13" s="13">
        <v>1</v>
      </c>
      <c r="K13" s="13">
        <v>1</v>
      </c>
      <c r="L13" s="13">
        <v>1</v>
      </c>
      <c r="M13" s="13">
        <v>0</v>
      </c>
      <c r="N13" s="13">
        <v>0</v>
      </c>
      <c r="O13" s="13">
        <v>1</v>
      </c>
      <c r="P13" s="13">
        <v>0</v>
      </c>
      <c r="Q13" s="13">
        <v>1</v>
      </c>
      <c r="R13" s="13">
        <v>1</v>
      </c>
      <c r="S13" s="10"/>
    </row>
    <row r="14" spans="1:19">
      <c r="A14" s="1" t="s">
        <v>122</v>
      </c>
      <c r="B14" s="13">
        <v>1</v>
      </c>
      <c r="C14" s="13">
        <v>1</v>
      </c>
      <c r="D14" s="13">
        <v>1</v>
      </c>
      <c r="E14" s="13">
        <v>1</v>
      </c>
      <c r="F14" s="13">
        <v>1</v>
      </c>
      <c r="G14" s="13">
        <v>1</v>
      </c>
      <c r="H14" s="13">
        <v>0</v>
      </c>
      <c r="I14" s="13">
        <v>1</v>
      </c>
      <c r="J14" s="13">
        <v>1</v>
      </c>
      <c r="K14" s="13">
        <v>1</v>
      </c>
      <c r="L14" s="13">
        <v>1</v>
      </c>
      <c r="M14" s="13">
        <v>1</v>
      </c>
      <c r="N14" s="13">
        <v>0</v>
      </c>
      <c r="O14" s="13">
        <v>0</v>
      </c>
      <c r="P14" s="13">
        <v>0</v>
      </c>
      <c r="Q14" s="13">
        <v>1</v>
      </c>
      <c r="R14" s="13">
        <v>1</v>
      </c>
      <c r="S14" s="10"/>
    </row>
    <row r="15" spans="1:19" ht="25.5">
      <c r="A15" s="1" t="s">
        <v>123</v>
      </c>
      <c r="B15" s="13">
        <v>1</v>
      </c>
      <c r="C15" s="13">
        <v>0</v>
      </c>
      <c r="D15" s="13">
        <v>1</v>
      </c>
      <c r="E15" s="13">
        <v>1</v>
      </c>
      <c r="F15" s="13">
        <v>1</v>
      </c>
      <c r="G15" s="13">
        <v>1</v>
      </c>
      <c r="H15" s="13">
        <v>0</v>
      </c>
      <c r="I15" s="13">
        <v>1</v>
      </c>
      <c r="J15" s="13">
        <v>1</v>
      </c>
      <c r="K15" s="13">
        <v>1</v>
      </c>
      <c r="L15" s="13">
        <v>1</v>
      </c>
      <c r="M15" s="13">
        <v>1</v>
      </c>
      <c r="N15" s="13">
        <v>0</v>
      </c>
      <c r="O15" s="13">
        <v>0</v>
      </c>
      <c r="P15" s="13">
        <v>0</v>
      </c>
      <c r="Q15" s="13">
        <v>1</v>
      </c>
      <c r="R15" s="13">
        <v>1</v>
      </c>
      <c r="S15" s="10"/>
    </row>
    <row r="16" spans="1:19">
      <c r="A16" s="1" t="s">
        <v>124</v>
      </c>
      <c r="B16" s="13">
        <v>1</v>
      </c>
      <c r="C16" s="13">
        <v>1</v>
      </c>
      <c r="D16" s="13">
        <v>1</v>
      </c>
      <c r="E16" s="13">
        <v>1</v>
      </c>
      <c r="F16" s="13">
        <v>1</v>
      </c>
      <c r="G16" s="13">
        <v>1</v>
      </c>
      <c r="H16" s="13">
        <v>0</v>
      </c>
      <c r="I16" s="13">
        <v>1</v>
      </c>
      <c r="J16" s="13">
        <v>1</v>
      </c>
      <c r="K16" s="13">
        <v>1</v>
      </c>
      <c r="L16" s="13">
        <v>1</v>
      </c>
      <c r="M16" s="13">
        <v>1</v>
      </c>
      <c r="N16" s="13">
        <v>1</v>
      </c>
      <c r="O16" s="13">
        <v>1</v>
      </c>
      <c r="P16" s="13">
        <v>1</v>
      </c>
      <c r="Q16" s="13">
        <v>1</v>
      </c>
      <c r="R16" s="13">
        <v>1</v>
      </c>
      <c r="S16" s="10"/>
    </row>
    <row r="17" spans="1:19">
      <c r="A17" s="1" t="s">
        <v>125</v>
      </c>
      <c r="B17" s="13">
        <v>1</v>
      </c>
      <c r="C17" s="13">
        <v>1</v>
      </c>
      <c r="D17" s="13">
        <v>1</v>
      </c>
      <c r="E17" s="13">
        <v>1</v>
      </c>
      <c r="F17" s="13">
        <v>1</v>
      </c>
      <c r="G17" s="13">
        <v>0</v>
      </c>
      <c r="H17" s="13">
        <v>0</v>
      </c>
      <c r="I17" s="13">
        <v>1</v>
      </c>
      <c r="J17" s="13">
        <v>1</v>
      </c>
      <c r="K17" s="13">
        <v>1</v>
      </c>
      <c r="L17" s="13">
        <v>0</v>
      </c>
      <c r="M17" s="13">
        <v>1</v>
      </c>
      <c r="N17" s="13">
        <v>0</v>
      </c>
      <c r="O17" s="13">
        <v>0</v>
      </c>
      <c r="P17" s="13">
        <v>0</v>
      </c>
      <c r="Q17" s="13">
        <v>0</v>
      </c>
      <c r="R17" s="13">
        <v>1</v>
      </c>
      <c r="S17" s="10"/>
    </row>
    <row r="18" spans="1:19">
      <c r="A18" s="1" t="s">
        <v>126</v>
      </c>
      <c r="B18" s="13">
        <v>1</v>
      </c>
      <c r="C18" s="13">
        <v>1</v>
      </c>
      <c r="D18" s="13">
        <v>1</v>
      </c>
      <c r="E18" s="13">
        <v>1</v>
      </c>
      <c r="F18" s="13">
        <v>1</v>
      </c>
      <c r="G18" s="13">
        <v>0</v>
      </c>
      <c r="H18" s="13">
        <v>0</v>
      </c>
      <c r="I18" s="13">
        <v>1</v>
      </c>
      <c r="J18" s="13">
        <v>1</v>
      </c>
      <c r="K18" s="13">
        <v>1</v>
      </c>
      <c r="L18" s="13">
        <v>1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1</v>
      </c>
      <c r="S18" s="10"/>
    </row>
    <row r="19" spans="1:19">
      <c r="A19" s="1" t="s">
        <v>127</v>
      </c>
      <c r="B19" s="13">
        <v>1</v>
      </c>
      <c r="C19" s="13">
        <v>0</v>
      </c>
      <c r="D19" s="13">
        <v>0</v>
      </c>
      <c r="E19" s="13">
        <v>0</v>
      </c>
      <c r="F19" s="13">
        <v>1</v>
      </c>
      <c r="G19" s="13">
        <v>0</v>
      </c>
      <c r="H19" s="13">
        <v>1</v>
      </c>
      <c r="I19" s="13">
        <v>1</v>
      </c>
      <c r="J19" s="13">
        <v>1</v>
      </c>
      <c r="K19" s="13">
        <v>1</v>
      </c>
      <c r="L19" s="13">
        <v>1</v>
      </c>
      <c r="M19" s="13">
        <v>1</v>
      </c>
      <c r="N19" s="13">
        <v>0</v>
      </c>
      <c r="O19" s="13">
        <v>1</v>
      </c>
      <c r="P19" s="13">
        <v>1</v>
      </c>
      <c r="Q19" s="13">
        <v>1</v>
      </c>
      <c r="R19" s="13">
        <v>1</v>
      </c>
      <c r="S19" s="10"/>
    </row>
    <row r="20" spans="1:19">
      <c r="A20" s="1" t="s">
        <v>128</v>
      </c>
      <c r="B20" s="13">
        <v>1</v>
      </c>
      <c r="C20" s="13">
        <v>1</v>
      </c>
      <c r="D20" s="13">
        <v>1</v>
      </c>
      <c r="E20" s="13">
        <v>1</v>
      </c>
      <c r="F20" s="13">
        <v>1</v>
      </c>
      <c r="G20" s="13">
        <v>0</v>
      </c>
      <c r="H20" s="13">
        <v>1</v>
      </c>
      <c r="I20" s="13">
        <v>1</v>
      </c>
      <c r="J20" s="13">
        <v>1</v>
      </c>
      <c r="K20" s="13">
        <v>1</v>
      </c>
      <c r="L20" s="13">
        <v>1</v>
      </c>
      <c r="M20" s="13">
        <v>0</v>
      </c>
      <c r="N20" s="13">
        <v>0</v>
      </c>
      <c r="O20" s="13">
        <v>1</v>
      </c>
      <c r="P20" s="13">
        <v>0</v>
      </c>
      <c r="Q20" s="13">
        <v>0</v>
      </c>
      <c r="R20" s="13">
        <v>1</v>
      </c>
      <c r="S20" s="10"/>
    </row>
    <row r="21" spans="1:19">
      <c r="A21" s="1" t="s">
        <v>131</v>
      </c>
      <c r="B21" s="13">
        <v>1</v>
      </c>
      <c r="C21" s="13">
        <v>0</v>
      </c>
      <c r="D21" s="13">
        <v>1</v>
      </c>
      <c r="E21" s="13">
        <v>0</v>
      </c>
      <c r="F21" s="13">
        <v>1</v>
      </c>
      <c r="G21" s="13">
        <v>0</v>
      </c>
      <c r="H21" s="13">
        <v>1</v>
      </c>
      <c r="I21" s="13">
        <v>1</v>
      </c>
      <c r="J21" s="13">
        <v>1</v>
      </c>
      <c r="K21" s="13">
        <v>1</v>
      </c>
      <c r="L21" s="13">
        <v>1</v>
      </c>
      <c r="M21" s="13">
        <v>1</v>
      </c>
      <c r="N21" s="13">
        <v>0</v>
      </c>
      <c r="O21" s="13">
        <v>0</v>
      </c>
      <c r="P21" s="13">
        <v>0</v>
      </c>
      <c r="Q21" s="13">
        <v>1</v>
      </c>
      <c r="R21" s="13">
        <v>1</v>
      </c>
      <c r="S21" s="10"/>
    </row>
    <row r="22" spans="1:19">
      <c r="A22" s="1" t="s">
        <v>132</v>
      </c>
      <c r="B22" s="13">
        <v>1</v>
      </c>
      <c r="C22" s="13">
        <v>1</v>
      </c>
      <c r="D22" s="13">
        <v>1</v>
      </c>
      <c r="E22" s="13">
        <v>1</v>
      </c>
      <c r="F22" s="13">
        <v>1</v>
      </c>
      <c r="G22" s="13">
        <v>0</v>
      </c>
      <c r="H22" s="13">
        <v>1</v>
      </c>
      <c r="I22" s="13">
        <v>1</v>
      </c>
      <c r="J22" s="13">
        <v>1</v>
      </c>
      <c r="K22" s="13">
        <v>1</v>
      </c>
      <c r="L22" s="13">
        <v>0</v>
      </c>
      <c r="M22" s="13">
        <v>0</v>
      </c>
      <c r="N22" s="13">
        <v>0</v>
      </c>
      <c r="O22" s="13">
        <v>1</v>
      </c>
      <c r="P22" s="13">
        <v>1</v>
      </c>
      <c r="Q22" s="13">
        <v>0</v>
      </c>
      <c r="R22" s="13">
        <v>0</v>
      </c>
      <c r="S22" s="10"/>
    </row>
    <row r="23" spans="1:19">
      <c r="A23" s="1" t="s">
        <v>133</v>
      </c>
      <c r="B23" s="13">
        <v>1</v>
      </c>
      <c r="C23" s="13">
        <v>0</v>
      </c>
      <c r="D23" s="13">
        <v>0</v>
      </c>
      <c r="E23" s="13">
        <v>1</v>
      </c>
      <c r="F23" s="13">
        <v>1</v>
      </c>
      <c r="G23" s="13">
        <v>0</v>
      </c>
      <c r="H23" s="13">
        <v>1</v>
      </c>
      <c r="I23" s="13">
        <v>1</v>
      </c>
      <c r="J23" s="13">
        <v>1</v>
      </c>
      <c r="K23" s="13">
        <v>1</v>
      </c>
      <c r="L23" s="13">
        <v>0</v>
      </c>
      <c r="M23" s="13">
        <v>1</v>
      </c>
      <c r="N23" s="13">
        <v>0</v>
      </c>
      <c r="O23" s="13">
        <v>0</v>
      </c>
      <c r="P23" s="13">
        <v>0</v>
      </c>
      <c r="Q23" s="13">
        <v>1</v>
      </c>
      <c r="R23" s="13">
        <v>1</v>
      </c>
      <c r="S23" s="10"/>
    </row>
    <row r="24" spans="1:19">
      <c r="A24" s="1" t="s">
        <v>214</v>
      </c>
      <c r="B24" s="13">
        <v>1</v>
      </c>
      <c r="C24" s="13">
        <v>1</v>
      </c>
      <c r="D24" s="13">
        <v>1</v>
      </c>
      <c r="E24" s="13">
        <v>1</v>
      </c>
      <c r="F24" s="13">
        <v>1</v>
      </c>
      <c r="G24" s="13">
        <v>0</v>
      </c>
      <c r="H24" s="13">
        <v>1</v>
      </c>
      <c r="I24" s="13">
        <v>1</v>
      </c>
      <c r="J24" s="13">
        <v>1</v>
      </c>
      <c r="K24" s="13">
        <v>1</v>
      </c>
      <c r="L24" s="13">
        <v>1</v>
      </c>
      <c r="M24" s="13">
        <v>1</v>
      </c>
      <c r="N24" s="13">
        <v>0</v>
      </c>
      <c r="O24" s="13">
        <v>1</v>
      </c>
      <c r="P24" s="13">
        <v>1</v>
      </c>
      <c r="Q24" s="13">
        <v>1</v>
      </c>
      <c r="R24" s="13">
        <v>1</v>
      </c>
      <c r="S24" s="10"/>
    </row>
    <row r="25" spans="1:19">
      <c r="A25" s="1" t="s">
        <v>167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0"/>
    </row>
    <row r="26" spans="1:19">
      <c r="A26" s="1" t="s">
        <v>91</v>
      </c>
      <c r="B26" s="13">
        <v>0</v>
      </c>
      <c r="C26" s="13">
        <v>0</v>
      </c>
      <c r="D26" s="13">
        <v>0</v>
      </c>
      <c r="E26" s="13">
        <v>1</v>
      </c>
      <c r="F26" s="13">
        <v>1</v>
      </c>
      <c r="G26" s="13">
        <v>0</v>
      </c>
      <c r="H26" s="13">
        <v>0</v>
      </c>
      <c r="I26" s="13">
        <v>1</v>
      </c>
      <c r="J26" s="13">
        <v>1</v>
      </c>
      <c r="K26" s="13">
        <v>1</v>
      </c>
      <c r="L26" s="13">
        <v>1</v>
      </c>
      <c r="M26" s="13">
        <v>0</v>
      </c>
      <c r="N26" s="13">
        <v>0</v>
      </c>
      <c r="O26" s="13">
        <v>0</v>
      </c>
      <c r="P26" s="13">
        <v>0</v>
      </c>
      <c r="Q26" s="13">
        <v>1</v>
      </c>
      <c r="R26" s="13">
        <v>0</v>
      </c>
      <c r="S26" s="10"/>
    </row>
    <row r="27" spans="1:19">
      <c r="A27" s="1" t="s">
        <v>143</v>
      </c>
      <c r="B27" s="13">
        <v>1</v>
      </c>
      <c r="C27" s="13">
        <v>0</v>
      </c>
      <c r="D27" s="13">
        <v>1</v>
      </c>
      <c r="E27" s="13">
        <v>1</v>
      </c>
      <c r="F27" s="13">
        <v>1</v>
      </c>
      <c r="G27" s="13">
        <v>1</v>
      </c>
      <c r="H27" s="13">
        <v>1</v>
      </c>
      <c r="I27" s="13">
        <v>1</v>
      </c>
      <c r="J27" s="13">
        <v>1</v>
      </c>
      <c r="K27" s="13">
        <v>1</v>
      </c>
      <c r="L27" s="13">
        <v>0</v>
      </c>
      <c r="M27" s="13">
        <v>1</v>
      </c>
      <c r="N27" s="13">
        <v>0</v>
      </c>
      <c r="O27" s="13">
        <v>1</v>
      </c>
      <c r="P27" s="13">
        <v>1</v>
      </c>
      <c r="Q27" s="13">
        <v>1</v>
      </c>
      <c r="R27" s="13">
        <v>1</v>
      </c>
      <c r="S27" s="10"/>
    </row>
    <row r="28" spans="1:19">
      <c r="A28" s="1" t="s">
        <v>219</v>
      </c>
      <c r="B28" s="13">
        <v>1</v>
      </c>
      <c r="C28" s="13">
        <v>1</v>
      </c>
      <c r="D28" s="13">
        <v>1</v>
      </c>
      <c r="E28" s="13">
        <v>1</v>
      </c>
      <c r="F28" s="13">
        <v>1</v>
      </c>
      <c r="G28" s="13">
        <v>0</v>
      </c>
      <c r="H28" s="13">
        <v>0</v>
      </c>
      <c r="I28" s="13">
        <v>1</v>
      </c>
      <c r="J28" s="13">
        <v>1</v>
      </c>
      <c r="K28" s="13">
        <v>1</v>
      </c>
      <c r="L28" s="13">
        <v>0</v>
      </c>
      <c r="M28" s="13">
        <v>1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0"/>
    </row>
    <row r="29" spans="1:19">
      <c r="A29" s="1" t="s">
        <v>139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0"/>
    </row>
    <row r="30" spans="1:19" ht="25.5">
      <c r="A30" s="1" t="s">
        <v>223</v>
      </c>
      <c r="B30" s="13">
        <v>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1</v>
      </c>
      <c r="P30" s="13">
        <v>0</v>
      </c>
      <c r="Q30" s="13">
        <v>0</v>
      </c>
      <c r="R30" s="13">
        <v>0</v>
      </c>
      <c r="S30" s="10"/>
    </row>
    <row r="31" spans="1:19" ht="14.25">
      <c r="A31" s="1" t="s">
        <v>142</v>
      </c>
      <c r="B31" s="63">
        <v>1</v>
      </c>
      <c r="C31" s="63">
        <v>0</v>
      </c>
      <c r="D31" s="63">
        <v>0</v>
      </c>
      <c r="E31" s="63">
        <v>0</v>
      </c>
      <c r="F31" s="63">
        <v>1</v>
      </c>
      <c r="G31" s="63">
        <v>0</v>
      </c>
      <c r="H31" s="63">
        <v>0</v>
      </c>
      <c r="I31" s="63">
        <v>0</v>
      </c>
      <c r="J31" s="63">
        <v>1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10"/>
    </row>
    <row r="32" spans="1:19" ht="25.5">
      <c r="A32" s="1" t="s">
        <v>154</v>
      </c>
      <c r="B32" s="13">
        <v>1</v>
      </c>
      <c r="C32" s="13">
        <v>0</v>
      </c>
      <c r="D32" s="13">
        <v>1</v>
      </c>
      <c r="E32" s="13">
        <v>1</v>
      </c>
      <c r="F32" s="13">
        <v>1</v>
      </c>
      <c r="G32" s="13">
        <v>1</v>
      </c>
      <c r="H32" s="13">
        <v>1</v>
      </c>
      <c r="I32" s="13">
        <v>0</v>
      </c>
      <c r="J32" s="13">
        <v>1</v>
      </c>
      <c r="K32" s="13">
        <v>1</v>
      </c>
      <c r="L32" s="13">
        <v>0</v>
      </c>
      <c r="M32" s="13">
        <v>0</v>
      </c>
      <c r="N32" s="13">
        <v>0</v>
      </c>
      <c r="O32" s="13">
        <v>0</v>
      </c>
      <c r="P32" s="13">
        <v>1</v>
      </c>
      <c r="Q32" s="13">
        <v>1</v>
      </c>
      <c r="R32" s="13">
        <v>1</v>
      </c>
      <c r="S32" s="10"/>
    </row>
    <row r="33" spans="1:19" ht="25.5">
      <c r="A33" s="1" t="s">
        <v>155</v>
      </c>
      <c r="B33" s="13">
        <v>1</v>
      </c>
      <c r="C33" s="13">
        <v>1</v>
      </c>
      <c r="D33" s="13">
        <v>1</v>
      </c>
      <c r="E33" s="13">
        <v>0</v>
      </c>
      <c r="F33" s="13">
        <v>1</v>
      </c>
      <c r="G33" s="13">
        <v>1</v>
      </c>
      <c r="H33" s="13">
        <v>1</v>
      </c>
      <c r="I33" s="13">
        <v>1</v>
      </c>
      <c r="J33" s="13">
        <v>0</v>
      </c>
      <c r="K33" s="13">
        <v>1</v>
      </c>
      <c r="L33" s="13">
        <v>1</v>
      </c>
      <c r="M33" s="13">
        <v>0</v>
      </c>
      <c r="N33" s="13">
        <v>0</v>
      </c>
      <c r="O33" s="13">
        <v>1</v>
      </c>
      <c r="P33" s="13">
        <v>1</v>
      </c>
      <c r="Q33" s="13">
        <v>1</v>
      </c>
      <c r="R33" s="13">
        <v>1</v>
      </c>
      <c r="S33" s="10"/>
    </row>
    <row r="34" spans="1:19" ht="25.5">
      <c r="A34" s="1" t="s">
        <v>156</v>
      </c>
      <c r="B34" s="13">
        <v>1</v>
      </c>
      <c r="C34" s="13">
        <v>1</v>
      </c>
      <c r="D34" s="13">
        <v>1</v>
      </c>
      <c r="E34" s="13">
        <v>1</v>
      </c>
      <c r="F34" s="13">
        <v>1</v>
      </c>
      <c r="G34" s="13">
        <v>1</v>
      </c>
      <c r="H34" s="13">
        <v>0</v>
      </c>
      <c r="I34" s="13">
        <v>1</v>
      </c>
      <c r="J34" s="13">
        <v>1</v>
      </c>
      <c r="K34" s="13">
        <v>1</v>
      </c>
      <c r="L34" s="13">
        <v>0</v>
      </c>
      <c r="M34" s="13">
        <v>1</v>
      </c>
      <c r="N34" s="13">
        <v>0</v>
      </c>
      <c r="O34" s="13">
        <v>1</v>
      </c>
      <c r="P34" s="13">
        <v>0</v>
      </c>
      <c r="Q34" s="13">
        <v>1</v>
      </c>
      <c r="R34" s="13">
        <v>1</v>
      </c>
      <c r="S34" s="10"/>
    </row>
    <row r="35" spans="1:19">
      <c r="A35" s="1" t="s">
        <v>157</v>
      </c>
      <c r="B35" s="13">
        <v>1</v>
      </c>
      <c r="C35" s="13">
        <v>1</v>
      </c>
      <c r="D35" s="13">
        <v>1</v>
      </c>
      <c r="E35" s="13">
        <v>1</v>
      </c>
      <c r="F35" s="13">
        <v>1</v>
      </c>
      <c r="G35" s="13">
        <v>1</v>
      </c>
      <c r="H35" s="13">
        <v>1</v>
      </c>
      <c r="I35" s="13">
        <v>1</v>
      </c>
      <c r="J35" s="13">
        <v>1</v>
      </c>
      <c r="K35" s="13">
        <v>1</v>
      </c>
      <c r="L35" s="13">
        <v>1</v>
      </c>
      <c r="M35" s="13">
        <v>1</v>
      </c>
      <c r="N35" s="13">
        <v>0</v>
      </c>
      <c r="O35" s="13">
        <v>0</v>
      </c>
      <c r="P35" s="13">
        <v>1</v>
      </c>
      <c r="Q35" s="13">
        <v>1</v>
      </c>
      <c r="R35" s="13">
        <v>1</v>
      </c>
      <c r="S35" s="10"/>
    </row>
    <row r="36" spans="1:19">
      <c r="A36" s="1" t="s">
        <v>97</v>
      </c>
      <c r="B36" s="13">
        <v>1</v>
      </c>
      <c r="C36" s="13">
        <v>1</v>
      </c>
      <c r="D36" s="13">
        <v>1</v>
      </c>
      <c r="E36" s="13">
        <v>1</v>
      </c>
      <c r="F36" s="13">
        <v>1</v>
      </c>
      <c r="G36" s="13">
        <v>1</v>
      </c>
      <c r="H36" s="13">
        <v>0</v>
      </c>
      <c r="I36" s="13">
        <v>1</v>
      </c>
      <c r="J36" s="13">
        <v>1</v>
      </c>
      <c r="K36" s="13">
        <v>1</v>
      </c>
      <c r="L36" s="13">
        <v>0</v>
      </c>
      <c r="M36" s="13">
        <v>1</v>
      </c>
      <c r="N36" s="13">
        <v>0</v>
      </c>
      <c r="O36" s="13">
        <v>0</v>
      </c>
      <c r="P36" s="13">
        <v>1</v>
      </c>
      <c r="Q36" s="13">
        <v>1</v>
      </c>
      <c r="R36" s="13">
        <v>1</v>
      </c>
      <c r="S36" s="10"/>
    </row>
    <row r="37" spans="1:19" ht="25.5">
      <c r="A37" s="1" t="s">
        <v>173</v>
      </c>
      <c r="B37" s="13">
        <v>1</v>
      </c>
      <c r="C37" s="13">
        <v>1</v>
      </c>
      <c r="D37" s="13">
        <v>1</v>
      </c>
      <c r="E37" s="13">
        <v>1</v>
      </c>
      <c r="F37" s="13">
        <v>1</v>
      </c>
      <c r="G37" s="13">
        <v>1</v>
      </c>
      <c r="H37" s="13">
        <v>0</v>
      </c>
      <c r="I37" s="13">
        <v>1</v>
      </c>
      <c r="J37" s="13">
        <v>1</v>
      </c>
      <c r="K37" s="13">
        <v>1</v>
      </c>
      <c r="L37" s="13">
        <v>0</v>
      </c>
      <c r="M37" s="13">
        <v>1</v>
      </c>
      <c r="N37" s="13">
        <v>0</v>
      </c>
      <c r="O37" s="13">
        <v>0</v>
      </c>
      <c r="P37" s="13">
        <v>1</v>
      </c>
      <c r="Q37" s="13">
        <v>1</v>
      </c>
      <c r="R37" s="13">
        <v>1</v>
      </c>
      <c r="S37" s="10"/>
    </row>
    <row r="38" spans="1:19">
      <c r="A38" s="1" t="s">
        <v>100</v>
      </c>
      <c r="B38" s="13">
        <v>1</v>
      </c>
      <c r="C38" s="13">
        <v>1</v>
      </c>
      <c r="D38" s="13">
        <v>1</v>
      </c>
      <c r="E38" s="13">
        <v>1</v>
      </c>
      <c r="F38" s="13">
        <v>1</v>
      </c>
      <c r="G38" s="13">
        <v>0</v>
      </c>
      <c r="H38" s="13">
        <v>1</v>
      </c>
      <c r="I38" s="13">
        <v>1</v>
      </c>
      <c r="J38" s="13">
        <v>1</v>
      </c>
      <c r="K38" s="13">
        <v>1</v>
      </c>
      <c r="L38" s="13">
        <v>1</v>
      </c>
      <c r="M38" s="13">
        <v>1</v>
      </c>
      <c r="N38" s="13">
        <v>0</v>
      </c>
      <c r="O38" s="13">
        <v>1</v>
      </c>
      <c r="P38" s="13">
        <v>1</v>
      </c>
      <c r="Q38" s="13">
        <v>1</v>
      </c>
      <c r="R38" s="13">
        <v>1</v>
      </c>
      <c r="S38" s="10"/>
    </row>
    <row r="39" spans="1:19">
      <c r="A39" s="1" t="s">
        <v>101</v>
      </c>
      <c r="B39" s="13">
        <v>1</v>
      </c>
      <c r="C39" s="13">
        <v>1</v>
      </c>
      <c r="D39" s="13">
        <v>1</v>
      </c>
      <c r="E39" s="13">
        <v>1</v>
      </c>
      <c r="F39" s="13">
        <v>1</v>
      </c>
      <c r="G39" s="13">
        <v>1</v>
      </c>
      <c r="H39" s="13">
        <v>1</v>
      </c>
      <c r="I39" s="13">
        <v>1</v>
      </c>
      <c r="J39" s="13">
        <v>1</v>
      </c>
      <c r="K39" s="13">
        <v>1</v>
      </c>
      <c r="L39" s="13">
        <v>1</v>
      </c>
      <c r="M39" s="13">
        <v>1</v>
      </c>
      <c r="N39" s="13">
        <v>0</v>
      </c>
      <c r="O39" s="13">
        <v>1</v>
      </c>
      <c r="P39" s="13">
        <v>0</v>
      </c>
      <c r="Q39" s="13">
        <v>1</v>
      </c>
      <c r="R39" s="13">
        <v>1</v>
      </c>
      <c r="S39" s="10"/>
    </row>
    <row r="40" spans="1:19" ht="25.5">
      <c r="A40" s="1" t="s">
        <v>185</v>
      </c>
      <c r="B40" s="13">
        <v>1</v>
      </c>
      <c r="C40" s="13">
        <v>1</v>
      </c>
      <c r="D40" s="13">
        <v>1</v>
      </c>
      <c r="E40" s="13">
        <v>1</v>
      </c>
      <c r="F40" s="13">
        <v>1</v>
      </c>
      <c r="G40" s="13">
        <v>1</v>
      </c>
      <c r="H40" s="13">
        <v>1</v>
      </c>
      <c r="I40" s="13">
        <v>1</v>
      </c>
      <c r="J40" s="13">
        <v>1</v>
      </c>
      <c r="K40" s="13">
        <v>1</v>
      </c>
      <c r="L40" s="13">
        <v>1</v>
      </c>
      <c r="M40" s="13">
        <v>1</v>
      </c>
      <c r="N40" s="13">
        <v>1</v>
      </c>
      <c r="O40" s="13">
        <v>0</v>
      </c>
      <c r="P40" s="13">
        <v>0</v>
      </c>
      <c r="Q40" s="13">
        <v>0</v>
      </c>
      <c r="R40" s="13">
        <v>1</v>
      </c>
      <c r="S40" s="10"/>
    </row>
    <row r="41" spans="1:19">
      <c r="A41" s="1" t="s">
        <v>176</v>
      </c>
      <c r="B41" s="13">
        <v>1</v>
      </c>
      <c r="C41" s="13">
        <v>1</v>
      </c>
      <c r="D41" s="13">
        <v>1</v>
      </c>
      <c r="E41" s="13">
        <v>1</v>
      </c>
      <c r="F41" s="13">
        <v>1</v>
      </c>
      <c r="G41" s="13">
        <v>1</v>
      </c>
      <c r="H41" s="13">
        <v>1</v>
      </c>
      <c r="I41" s="13">
        <v>1</v>
      </c>
      <c r="J41" s="13">
        <v>1</v>
      </c>
      <c r="K41" s="13">
        <v>1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1</v>
      </c>
      <c r="R41" s="13">
        <v>1</v>
      </c>
      <c r="S41" s="10"/>
    </row>
    <row r="42" spans="1:19">
      <c r="A42" s="1" t="s">
        <v>24</v>
      </c>
      <c r="B42" s="13">
        <v>1</v>
      </c>
      <c r="C42" s="13">
        <v>1</v>
      </c>
      <c r="D42" s="13">
        <v>1</v>
      </c>
      <c r="E42" s="13">
        <v>1</v>
      </c>
      <c r="F42" s="13">
        <v>1</v>
      </c>
      <c r="G42" s="13">
        <v>1</v>
      </c>
      <c r="H42" s="13">
        <v>1</v>
      </c>
      <c r="I42" s="13">
        <v>1</v>
      </c>
      <c r="J42" s="13">
        <v>1</v>
      </c>
      <c r="K42" s="13">
        <v>1</v>
      </c>
      <c r="L42" s="13">
        <v>1</v>
      </c>
      <c r="M42" s="13">
        <v>1</v>
      </c>
      <c r="N42" s="13">
        <v>1</v>
      </c>
      <c r="O42" s="13">
        <v>1</v>
      </c>
      <c r="P42" s="13">
        <v>0</v>
      </c>
      <c r="Q42" s="13">
        <v>1</v>
      </c>
      <c r="R42" s="13">
        <v>1</v>
      </c>
      <c r="S42" s="10"/>
    </row>
    <row r="43" spans="1:19" ht="25.5">
      <c r="A43" s="1" t="s">
        <v>26</v>
      </c>
      <c r="B43" s="13">
        <v>1</v>
      </c>
      <c r="C43" s="13">
        <v>1</v>
      </c>
      <c r="D43" s="13">
        <v>1</v>
      </c>
      <c r="E43" s="13">
        <v>1</v>
      </c>
      <c r="F43" s="13">
        <v>1</v>
      </c>
      <c r="G43" s="13">
        <v>1</v>
      </c>
      <c r="H43" s="13">
        <v>1</v>
      </c>
      <c r="I43" s="13">
        <v>1</v>
      </c>
      <c r="J43" s="13">
        <v>1</v>
      </c>
      <c r="K43" s="13">
        <v>1</v>
      </c>
      <c r="L43" s="13">
        <v>0</v>
      </c>
      <c r="M43" s="13">
        <v>1</v>
      </c>
      <c r="N43" s="13">
        <v>0</v>
      </c>
      <c r="O43" s="13">
        <v>1</v>
      </c>
      <c r="P43" s="13">
        <v>0</v>
      </c>
      <c r="Q43" s="13">
        <v>1</v>
      </c>
      <c r="R43" s="13">
        <v>1</v>
      </c>
      <c r="S43" s="10"/>
    </row>
    <row r="44" spans="1:19">
      <c r="A44" s="1" t="s">
        <v>64</v>
      </c>
      <c r="B44" s="13">
        <v>1</v>
      </c>
      <c r="C44" s="13">
        <v>1</v>
      </c>
      <c r="D44" s="13">
        <v>1</v>
      </c>
      <c r="E44" s="13">
        <v>1</v>
      </c>
      <c r="F44" s="13">
        <v>1</v>
      </c>
      <c r="G44" s="13">
        <v>1</v>
      </c>
      <c r="H44" s="13">
        <v>1</v>
      </c>
      <c r="I44" s="13">
        <v>1</v>
      </c>
      <c r="J44" s="13">
        <v>1</v>
      </c>
      <c r="K44" s="13">
        <v>1</v>
      </c>
      <c r="L44" s="13">
        <v>1</v>
      </c>
      <c r="M44" s="13">
        <v>1</v>
      </c>
      <c r="N44" s="13">
        <v>0</v>
      </c>
      <c r="O44" s="13">
        <v>1</v>
      </c>
      <c r="P44" s="13">
        <v>0</v>
      </c>
      <c r="Q44" s="13">
        <v>1</v>
      </c>
      <c r="R44" s="13">
        <v>1</v>
      </c>
      <c r="S44" s="10"/>
    </row>
    <row r="45" spans="1:19">
      <c r="A45" s="1" t="s">
        <v>99</v>
      </c>
      <c r="B45" s="13">
        <v>1</v>
      </c>
      <c r="C45" s="13">
        <v>1</v>
      </c>
      <c r="D45" s="13">
        <v>1</v>
      </c>
      <c r="E45" s="13">
        <v>1</v>
      </c>
      <c r="F45" s="13">
        <v>1</v>
      </c>
      <c r="G45" s="13">
        <v>1</v>
      </c>
      <c r="H45" s="13">
        <v>1</v>
      </c>
      <c r="I45" s="13">
        <v>1</v>
      </c>
      <c r="J45" s="13">
        <v>1</v>
      </c>
      <c r="K45" s="13">
        <v>1</v>
      </c>
      <c r="L45" s="13">
        <v>1</v>
      </c>
      <c r="M45" s="13">
        <v>0</v>
      </c>
      <c r="N45" s="13">
        <v>0</v>
      </c>
      <c r="O45" s="13">
        <v>1</v>
      </c>
      <c r="P45" s="13">
        <v>0</v>
      </c>
      <c r="Q45" s="13">
        <v>0</v>
      </c>
      <c r="R45" s="13">
        <v>0</v>
      </c>
      <c r="S45" s="10"/>
    </row>
    <row r="46" spans="1:19" ht="15.75">
      <c r="A46" s="64" t="s">
        <v>4</v>
      </c>
      <c r="B46" s="49">
        <f>SUM(B11:B45)</f>
        <v>32</v>
      </c>
      <c r="C46" s="49">
        <f t="shared" ref="C46:R46" si="0">SUM(C5:C45)</f>
        <v>27</v>
      </c>
      <c r="D46" s="49">
        <f t="shared" si="0"/>
        <v>34</v>
      </c>
      <c r="E46" s="49">
        <f t="shared" si="0"/>
        <v>33</v>
      </c>
      <c r="F46" s="49">
        <f t="shared" si="0"/>
        <v>38</v>
      </c>
      <c r="G46" s="49">
        <f t="shared" si="0"/>
        <v>20</v>
      </c>
      <c r="H46" s="49">
        <f t="shared" si="0"/>
        <v>24</v>
      </c>
      <c r="I46" s="49">
        <f t="shared" si="0"/>
        <v>36</v>
      </c>
      <c r="J46" s="49">
        <f t="shared" si="0"/>
        <v>37</v>
      </c>
      <c r="K46" s="49">
        <f t="shared" si="0"/>
        <v>37</v>
      </c>
      <c r="L46" s="49">
        <f t="shared" si="0"/>
        <v>26</v>
      </c>
      <c r="M46" s="49">
        <f t="shared" si="0"/>
        <v>26</v>
      </c>
      <c r="N46" s="49">
        <f t="shared" si="0"/>
        <v>3</v>
      </c>
      <c r="O46" s="49">
        <f t="shared" si="0"/>
        <v>19</v>
      </c>
      <c r="P46" s="49">
        <f t="shared" si="0"/>
        <v>14</v>
      </c>
      <c r="Q46" s="49">
        <f t="shared" si="0"/>
        <v>30</v>
      </c>
      <c r="R46" s="49">
        <f t="shared" si="0"/>
        <v>32</v>
      </c>
    </row>
    <row r="47" spans="1:19" ht="12.75" customHeight="1">
      <c r="A47" s="61" t="s">
        <v>19</v>
      </c>
      <c r="B47" s="59">
        <v>78</v>
      </c>
      <c r="C47" s="65">
        <v>65</v>
      </c>
      <c r="D47" s="59">
        <v>82</v>
      </c>
      <c r="E47" s="59">
        <v>80</v>
      </c>
      <c r="F47" s="59">
        <v>92</v>
      </c>
      <c r="G47" s="59">
        <v>48</v>
      </c>
      <c r="H47" s="59">
        <v>58</v>
      </c>
      <c r="I47" s="59">
        <v>87</v>
      </c>
      <c r="J47" s="59">
        <v>90</v>
      </c>
      <c r="K47" s="59">
        <v>90</v>
      </c>
      <c r="L47" s="59">
        <v>63</v>
      </c>
      <c r="M47" s="59">
        <v>63</v>
      </c>
      <c r="N47" s="59">
        <v>7</v>
      </c>
      <c r="O47" s="59">
        <v>46</v>
      </c>
      <c r="P47" s="59">
        <v>34</v>
      </c>
      <c r="Q47" s="59">
        <v>73</v>
      </c>
      <c r="R47" s="59">
        <v>78</v>
      </c>
    </row>
  </sheetData>
  <mergeCells count="1">
    <mergeCell ref="A2:G2"/>
  </mergeCells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ком.класс</vt:lpstr>
      <vt:lpstr>админ. </vt:lpstr>
      <vt:lpstr>директор</vt:lpstr>
      <vt:lpstr>обуч.</vt:lpstr>
      <vt:lpstr>облачн</vt:lpstr>
      <vt:lpstr>пк</vt:lpstr>
      <vt:lpstr>мультимед.</vt:lpstr>
      <vt:lpstr>издания</vt:lpstr>
      <vt:lpstr>Технологии</vt:lpstr>
      <vt:lpstr>доска</vt:lpstr>
      <vt:lpstr>учебн.кабинеты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MELNIK _SM</cp:lastModifiedBy>
  <dcterms:created xsi:type="dcterms:W3CDTF">2015-06-17T07:34:18Z</dcterms:created>
  <dcterms:modified xsi:type="dcterms:W3CDTF">2015-10-30T12:42:33Z</dcterms:modified>
</cp:coreProperties>
</file>